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ownloads\"/>
    </mc:Choice>
  </mc:AlternateContent>
  <bookViews>
    <workbookView xWindow="0" yWindow="0" windowWidth="28800" windowHeight="12225"/>
  </bookViews>
  <sheets>
    <sheet name="SUBÜ Risk Listesi" sheetId="1" r:id="rId1"/>
    <sheet name="Yeni Risk Tanımlama Formu" sheetId="3" r:id="rId2"/>
  </sheets>
  <definedNames>
    <definedName name="OLE_LINK11" localSheetId="0">'SUBÜ Risk Listesi'!$D$16</definedName>
    <definedName name="OLE_LINK11" localSheetId="1">'Yeni Risk Tanımlama Formu'!$C$17</definedName>
    <definedName name="OLE_LINK9" localSheetId="0">'SUBÜ Risk Listesi'!$D$13</definedName>
    <definedName name="OLE_LINK9" localSheetId="1">'Yeni Risk Tanımlama Formu'!$C$13</definedName>
    <definedName name="_xlnm.Print_Titles" localSheetId="0">'SUBÜ Risk Listesi'!$6:$6</definedName>
    <definedName name="_xlnm.Print_Titles" localSheetId="1">'Yeni Risk Tanımlama Formu'!$6:$6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H8" i="3" l="1"/>
  <c r="H9" i="3"/>
  <c r="H10" i="3"/>
  <c r="H11" i="3"/>
  <c r="H12" i="3"/>
  <c r="H13" i="3"/>
  <c r="H14" i="3"/>
  <c r="H15" i="3"/>
  <c r="H16" i="3"/>
  <c r="H17" i="3"/>
  <c r="H18" i="3"/>
  <c r="H19" i="3"/>
  <c r="H20" i="3"/>
  <c r="H21" i="3"/>
  <c r="H22" i="3"/>
  <c r="H23" i="3"/>
  <c r="H24" i="3"/>
  <c r="H25" i="3"/>
  <c r="H7" i="3"/>
  <c r="I27" i="1" l="1"/>
  <c r="I12" i="1" l="1"/>
  <c r="I31" i="1" l="1"/>
  <c r="I30" i="1"/>
  <c r="I29" i="1"/>
  <c r="I28" i="1"/>
  <c r="I26" i="1"/>
  <c r="I25" i="1"/>
  <c r="I24" i="1"/>
  <c r="I23" i="1"/>
  <c r="I22" i="1"/>
  <c r="I21" i="1"/>
  <c r="I20" i="1"/>
  <c r="I32" i="1"/>
  <c r="I19" i="1"/>
  <c r="I18" i="1"/>
  <c r="I17" i="1"/>
  <c r="I16" i="1"/>
  <c r="I15" i="1"/>
  <c r="I14" i="1"/>
  <c r="I13" i="1"/>
  <c r="I10" i="1"/>
  <c r="I9" i="1"/>
  <c r="I8" i="1"/>
  <c r="I7" i="1" l="1"/>
</calcChain>
</file>

<file path=xl/comments1.xml><?xml version="1.0" encoding="utf-8"?>
<comments xmlns="http://schemas.openxmlformats.org/spreadsheetml/2006/main">
  <authors>
    <author>Sau</author>
  </authors>
  <commentList>
    <comment ref="C6" authorId="0" shapeId="0">
      <text>
        <r>
          <rPr>
            <b/>
            <sz val="9"/>
            <color indexed="81"/>
            <rFont val="Tahoma"/>
            <family val="2"/>
            <charset val="162"/>
          </rPr>
          <t>Subü: 
Kayıt altına alınan riskin, kaybın kısa açıklaması.</t>
        </r>
      </text>
    </comment>
    <comment ref="D6" authorId="0" shapeId="0">
      <text>
        <r>
          <rPr>
            <b/>
            <sz val="9"/>
            <color indexed="81"/>
            <rFont val="Tahoma"/>
            <family val="2"/>
            <charset val="162"/>
          </rPr>
          <t>Subü:</t>
        </r>
        <r>
          <rPr>
            <sz val="9"/>
            <color indexed="81"/>
            <rFont val="Tahoma"/>
            <family val="2"/>
            <charset val="162"/>
          </rPr>
          <t xml:space="preserve">
Riskin oluşmasına sebep olan unsurlar ve durumlar</t>
        </r>
      </text>
    </comment>
    <comment ref="E6" authorId="0" shapeId="0">
      <text>
        <r>
          <rPr>
            <b/>
            <sz val="9"/>
            <color indexed="81"/>
            <rFont val="Tahoma"/>
            <family val="2"/>
            <charset val="162"/>
          </rPr>
          <t>Subü:</t>
        </r>
        <r>
          <rPr>
            <sz val="9"/>
            <color indexed="81"/>
            <rFont val="Tahoma"/>
            <family val="2"/>
            <charset val="162"/>
          </rPr>
          <t xml:space="preserve">
Riskin farkında olunması, önlem alınması ve takip edilmesi için erken uyarı sağlayan göstergelerdir (anketler, istatistikler, sınav sonuçları, şikayetler vb…)</t>
        </r>
      </text>
    </comment>
    <comment ref="F6" authorId="0" shapeId="0">
      <text>
        <r>
          <rPr>
            <b/>
            <sz val="9"/>
            <color indexed="81"/>
            <rFont val="Tahoma"/>
            <family val="2"/>
            <charset val="162"/>
          </rPr>
          <t>Subü:</t>
        </r>
        <r>
          <rPr>
            <sz val="9"/>
            <color indexed="81"/>
            <rFont val="Tahoma"/>
            <family val="2"/>
            <charset val="162"/>
          </rPr>
          <t xml:space="preserve">
Riskin oluşmasını engellemek ya da etkisini azaltmak üzere yapılabilecek faaliyetlerdir.</t>
        </r>
      </text>
    </comment>
    <comment ref="G6" authorId="0" shapeId="0">
      <text>
        <r>
          <rPr>
            <b/>
            <sz val="9"/>
            <color indexed="81"/>
            <rFont val="Tahoma"/>
            <family val="2"/>
            <charset val="162"/>
          </rPr>
          <t>Subü:</t>
        </r>
        <r>
          <rPr>
            <sz val="9"/>
            <color indexed="81"/>
            <rFont val="Tahoma"/>
            <family val="2"/>
            <charset val="162"/>
          </rPr>
          <t xml:space="preserve">
Riske ilişkin olayın meydana gelme olasılığıdır.
1-Çok düşük; 10 yıllık zaman dilimi içinde gerçekleşme olasılığının bulunmaması
2-Düşük;10 yıllık zaman dilimi içinde gerçekleşme olasılığının bulunması
3-Orta Seviyede; 5 yıllık zaman dilimi içinde gerçekleşme olasılığının bulunması
4-Yüksek; 2 yıllık zaman dilimi içinde gerçekleşme olasılığının bulunması
5-Çok Yüksek;1 yıllık zaman dilimi içinde gerçekleşme olasılığının bulunması</t>
        </r>
      </text>
    </comment>
    <comment ref="H6" authorId="0" shapeId="0">
      <text>
        <r>
          <rPr>
            <b/>
            <sz val="9"/>
            <color indexed="81"/>
            <rFont val="Tahoma"/>
            <family val="2"/>
            <charset val="162"/>
          </rPr>
          <t>Subü:</t>
        </r>
        <r>
          <rPr>
            <sz val="9"/>
            <color indexed="81"/>
            <rFont val="Tahoma"/>
            <family val="2"/>
            <charset val="162"/>
          </rPr>
          <t xml:space="preserve">
Riske ilişkin olayın meydana gelmesi durumunda ortaya çıkacak sonuca ilişkin puandır.
1-Önemsiz; Üniversiteye etkisi yok. 
2-Az önemli;Riskin ortaya çıkaracağı olumsuz durumun üniversitenin saygınlığını ve performansını önemli ve devamlı bir biçimde etkilemesi ihtimali zayıf.
3-Orta seviyede;Riskin ortaya çıkaracağı olumsuz durumun üniversitenin saygınlığını ve performansını etkilemesi ihtimal fakat orta vadede kolaylıkla halledilebilir.
4-Ciddi; Riskin ortaya çıkaracağı olumsuz durum üniversitenin saygınlığını ve performansını önemli derecede etkileyebilir ve çözülmesi için gayret gerektirir. Fakat orta vadede kurumun varlığını tehlikeye sokmaz. 
5-Çok ciddi;Orta vadede çözülmezse kurumun varlığını tehdit edebilir.</t>
        </r>
      </text>
    </comment>
    <comment ref="I6" authorId="0" shapeId="0">
      <text>
        <r>
          <rPr>
            <b/>
            <sz val="9"/>
            <color indexed="81"/>
            <rFont val="Tahoma"/>
            <family val="2"/>
            <charset val="162"/>
          </rPr>
          <t>Subü:</t>
        </r>
        <r>
          <rPr>
            <sz val="9"/>
            <color indexed="81"/>
            <rFont val="Tahoma"/>
            <family val="2"/>
            <charset val="162"/>
          </rPr>
          <t xml:space="preserve">
Olasılık Puanı x Etki Puanı'dır.
Toplam Risk Puanına göre uygun skalada hücreler renklenmektedir.</t>
        </r>
      </text>
    </comment>
    <comment ref="J6" authorId="0" shapeId="0">
      <text>
        <r>
          <rPr>
            <b/>
            <sz val="9"/>
            <color indexed="81"/>
            <rFont val="Tahoma"/>
            <family val="2"/>
            <charset val="162"/>
          </rPr>
          <t>Subü:</t>
        </r>
        <r>
          <rPr>
            <sz val="9"/>
            <color indexed="81"/>
            <rFont val="Tahoma"/>
            <family val="2"/>
            <charset val="162"/>
          </rPr>
          <t xml:space="preserve">
Eğer Risk Tanımı, Nedeni, Erken Uyarı Göstergesi, Önleme Faaliyetlerinde bir değişiklik yapıldıysa, burada değişikliğin nerede olduğu belirtilmelidir.</t>
        </r>
      </text>
    </comment>
  </commentList>
</comments>
</file>

<file path=xl/comments2.xml><?xml version="1.0" encoding="utf-8"?>
<comments xmlns="http://schemas.openxmlformats.org/spreadsheetml/2006/main">
  <authors>
    <author>Sau</author>
  </authors>
  <commentList>
    <comment ref="B6" authorId="0" shapeId="0">
      <text>
        <r>
          <rPr>
            <b/>
            <sz val="9"/>
            <color indexed="81"/>
            <rFont val="Tahoma"/>
            <family val="2"/>
            <charset val="162"/>
          </rPr>
          <t>Subü: 
Kayıt altına alınan riski, kaybın kısa açıklaması.</t>
        </r>
      </text>
    </comment>
    <comment ref="C6" authorId="0" shapeId="0">
      <text>
        <r>
          <rPr>
            <b/>
            <sz val="9"/>
            <color indexed="81"/>
            <rFont val="Tahoma"/>
            <family val="2"/>
            <charset val="162"/>
          </rPr>
          <t>Subü:</t>
        </r>
        <r>
          <rPr>
            <sz val="9"/>
            <color indexed="81"/>
            <rFont val="Tahoma"/>
            <family val="2"/>
            <charset val="162"/>
          </rPr>
          <t xml:space="preserve">
Riskin oluşmasına sebep olan unsurlar ve durumlar</t>
        </r>
      </text>
    </comment>
    <comment ref="D6" authorId="0" shapeId="0">
      <text>
        <r>
          <rPr>
            <b/>
            <sz val="9"/>
            <color indexed="81"/>
            <rFont val="Tahoma"/>
            <family val="2"/>
            <charset val="162"/>
          </rPr>
          <t>Subü:</t>
        </r>
        <r>
          <rPr>
            <sz val="9"/>
            <color indexed="81"/>
            <rFont val="Tahoma"/>
            <family val="2"/>
            <charset val="162"/>
          </rPr>
          <t xml:space="preserve">
Riskin farkında olunması, önlem alınması ve takip edilmesi için erken uyarı sağlayan göstergelerdir (anketler, istatistikler, sınav sonuçları, şikayetler vb…)</t>
        </r>
      </text>
    </comment>
    <comment ref="E6" authorId="0" shapeId="0">
      <text>
        <r>
          <rPr>
            <b/>
            <sz val="9"/>
            <color indexed="81"/>
            <rFont val="Tahoma"/>
            <family val="2"/>
            <charset val="162"/>
          </rPr>
          <t>Subü:</t>
        </r>
        <r>
          <rPr>
            <sz val="9"/>
            <color indexed="81"/>
            <rFont val="Tahoma"/>
            <family val="2"/>
            <charset val="162"/>
          </rPr>
          <t xml:space="preserve">
Riskin oluşmasını engellemek ya da etkisini azaltmak üzere yapılabilecek faaliyetlerdir.</t>
        </r>
      </text>
    </comment>
    <comment ref="F6" authorId="0" shapeId="0">
      <text>
        <r>
          <rPr>
            <b/>
            <sz val="9"/>
            <color indexed="81"/>
            <rFont val="Tahoma"/>
            <family val="2"/>
            <charset val="162"/>
          </rPr>
          <t>Subü:</t>
        </r>
        <r>
          <rPr>
            <sz val="9"/>
            <color indexed="81"/>
            <rFont val="Tahoma"/>
            <family val="2"/>
            <charset val="162"/>
          </rPr>
          <t xml:space="preserve">
Riske ilişkin olayın meydana gelme olasılığıdır.</t>
        </r>
      </text>
    </comment>
    <comment ref="G6" authorId="0" shapeId="0">
      <text>
        <r>
          <rPr>
            <b/>
            <sz val="9"/>
            <color indexed="81"/>
            <rFont val="Tahoma"/>
            <family val="2"/>
            <charset val="162"/>
          </rPr>
          <t>Subü:</t>
        </r>
        <r>
          <rPr>
            <sz val="9"/>
            <color indexed="81"/>
            <rFont val="Tahoma"/>
            <family val="2"/>
            <charset val="162"/>
          </rPr>
          <t xml:space="preserve">
Riske ilişkin olayın meydana gelmesi durumunda ortaya çıkacak sonuca ilişkin puandır.</t>
        </r>
      </text>
    </comment>
    <comment ref="H6" authorId="0" shapeId="0">
      <text>
        <r>
          <rPr>
            <b/>
            <sz val="9"/>
            <color indexed="81"/>
            <rFont val="Tahoma"/>
            <family val="2"/>
            <charset val="162"/>
          </rPr>
          <t>Subü:</t>
        </r>
        <r>
          <rPr>
            <sz val="9"/>
            <color indexed="81"/>
            <rFont val="Tahoma"/>
            <family val="2"/>
            <charset val="162"/>
          </rPr>
          <t xml:space="preserve">
Riskin oluşması durumunda ortaya çıkabilecek sonuçlar</t>
        </r>
      </text>
    </comment>
  </commentList>
</comments>
</file>

<file path=xl/sharedStrings.xml><?xml version="1.0" encoding="utf-8"?>
<sst xmlns="http://schemas.openxmlformats.org/spreadsheetml/2006/main" count="187" uniqueCount="161">
  <si>
    <t>Risk Numarası</t>
  </si>
  <si>
    <t>Risk Tanımı</t>
  </si>
  <si>
    <t>Nedeni</t>
  </si>
  <si>
    <t>Erken Uyarı Göstergeleri</t>
  </si>
  <si>
    <t>Önleme Faaliyetleri</t>
  </si>
  <si>
    <t>Olasılık Puanı</t>
  </si>
  <si>
    <t>Etki Puanı</t>
  </si>
  <si>
    <t>EÖ1</t>
  </si>
  <si>
    <t>EÖ2</t>
  </si>
  <si>
    <t>Eğitim-Öğretim</t>
  </si>
  <si>
    <t>DEĞERLENDİREN EKİP ÜYELERİ :</t>
  </si>
  <si>
    <t>EÖ3</t>
  </si>
  <si>
    <t>EÖ4</t>
  </si>
  <si>
    <t>EÖ5</t>
  </si>
  <si>
    <t>EÖ6</t>
  </si>
  <si>
    <t>Eğitim-öğretim faaliyetlerine yeterince kaynak ayrılmaması nedeniyle eğitim-öğretim faaliyetlerinin aksaması veya durması</t>
  </si>
  <si>
    <t>Entelektüel mülkiyetin izinsiz kullanımı</t>
  </si>
  <si>
    <t>Araştırma gelirlerinin azalması</t>
  </si>
  <si>
    <t xml:space="preserve">• Proje gelirlerindeki düşüş
• Performans göstergeleri
• Tamamlanamayan proje sayılarındaki artış
</t>
  </si>
  <si>
    <t>ARGE1</t>
  </si>
  <si>
    <t>ARGE2</t>
  </si>
  <si>
    <t>ARGE3</t>
  </si>
  <si>
    <t>ARGE4</t>
  </si>
  <si>
    <t>ARGE5</t>
  </si>
  <si>
    <t>UH1</t>
  </si>
  <si>
    <t>UH2</t>
  </si>
  <si>
    <t>Devletin finansal desteklerinin azalması</t>
  </si>
  <si>
    <t>Kurumun ve çalışanların tabi oldukları kanunlara uygun olmayan uygulamalar nedeniyle yaşanan maddi ve manevi kayıplar</t>
  </si>
  <si>
    <t>• Basında çıkan ilgili haberler
• Üniversite birimlerinin bütçe açıkları
• Performans göstergelerinin gerçekleşme oranlarındaki düşüş</t>
  </si>
  <si>
    <t>İD1</t>
  </si>
  <si>
    <t>İD3</t>
  </si>
  <si>
    <t>İD4</t>
  </si>
  <si>
    <t>İD5</t>
  </si>
  <si>
    <t>İD6</t>
  </si>
  <si>
    <t>İD7</t>
  </si>
  <si>
    <t>İD8</t>
  </si>
  <si>
    <t>Örgüt kültürünün zayıflaması ve kurumsal aidiyetin azalması</t>
  </si>
  <si>
    <t xml:space="preserve">• Çalışanlardan gelen şikayet ve memnuniyetsizlikler
• Çalışanların ortalama çalışma yıllarındaki düşüş
</t>
  </si>
  <si>
    <t>Risk Grupları</t>
  </si>
  <si>
    <t>BİRİM ADI                                           :</t>
  </si>
  <si>
    <t>DEĞERLENDİRME TARİHİ              :</t>
  </si>
  <si>
    <t>Sonuçları</t>
  </si>
  <si>
    <t>BİRİM ADI                                          :</t>
  </si>
  <si>
    <t>TANIMLAYAN EKİP ÜYELERİ       :</t>
  </si>
  <si>
    <t>TANIMLAMA TARİHİ                       :</t>
  </si>
  <si>
    <t>Eğer yeni bir risk tanımlamak istiyorsanız aşağıdaki bilgileri doldurunuz lütfen.</t>
  </si>
  <si>
    <t>Toplam Risk Puanı</t>
  </si>
  <si>
    <r>
      <t xml:space="preserve">Olasılık Puanı
</t>
    </r>
    <r>
      <rPr>
        <b/>
        <sz val="8"/>
        <rFont val="Verdana"/>
        <family val="2"/>
        <charset val="162"/>
      </rPr>
      <t xml:space="preserve">
</t>
    </r>
    <r>
      <rPr>
        <sz val="8"/>
        <rFont val="Verdana"/>
        <family val="2"/>
        <charset val="162"/>
      </rPr>
      <t xml:space="preserve">1-Çok düşük
2-Düşük 
3-Orta Seviyede </t>
    </r>
    <r>
      <rPr>
        <b/>
        <sz val="8"/>
        <rFont val="Verdana"/>
        <family val="2"/>
        <charset val="162"/>
      </rPr>
      <t xml:space="preserve">
</t>
    </r>
    <r>
      <rPr>
        <sz val="8"/>
        <rFont val="Verdana"/>
        <family val="2"/>
        <charset val="162"/>
      </rPr>
      <t>4-Yüksek
5-Çok Yüksek</t>
    </r>
  </si>
  <si>
    <r>
      <t xml:space="preserve">Etki Puanı
</t>
    </r>
    <r>
      <rPr>
        <sz val="8"/>
        <rFont val="Verdana"/>
        <family val="2"/>
        <charset val="162"/>
      </rPr>
      <t>1-Önemsiz
2-Az önemli
3-Orta seviyede
4-Ciddi
5-Çok ciddi</t>
    </r>
  </si>
  <si>
    <t xml:space="preserve">• Toplumdaki Sakarya Uygulamalı Bilimler Üniversitesi algısı
• Belirli grup veya kurumların görüşleri ve geri bildirimleri
• Basında çıkan üniversite ile ilgili eleştirel haberler 
</t>
  </si>
  <si>
    <t>SAKARYA UYGULAMALI BİLİMLER ÜNİVERSİTESİ RİSKLERİ</t>
  </si>
  <si>
    <t>EK 2. SAKARYA UYGULAMALI BİLİMLER ÜNİVERSİTESİ KURUMSAL RİSK KAYIT FORMU</t>
  </si>
  <si>
    <t>Sektörün taleplerini karşılayamayacak donanımda öğrenci mezun etmek</t>
  </si>
  <si>
    <t>Akademik başarısı yüksek olan potansiyel öğrencilerin ilk tercihlerinde yer alamamak</t>
  </si>
  <si>
    <t>• Öğrenci adaylarının yüzdelik dilimlerin artması,
• Öğrencilerin eğitimi bırakma oranları ve kapanan bölüm /programlar,
• Akademik birimlerden alınan geri bildirimler,
• Ders değerlendirme anketleri sonuçları,</t>
  </si>
  <si>
    <t>Akademik yetkinliği yüksek öğretim elemanlarının kaybedilmesi</t>
  </si>
  <si>
    <t xml:space="preserve">• Personelden gelen şikâyetler
• Akademik performansın düşmesi (proje,yayın sayılarının azalması),
• Memnuniyet anket sonuçları,
• Öğrenci ve diğer paydaşlardan gelen geri bildirimler                                                      </t>
  </si>
  <si>
    <t>• Öğrencilerden ve akademisyenlerden gelen geri bildirimler
• Kurumsal Performans göstergelerinin gerçekleşme oranları 
• Ders değerlendirme anketleri sonuçları
• İlgili süreç performans göstergeleri</t>
  </si>
  <si>
    <t>Eğitim öğretim süreçlerinde değişen bilgi teknolojilerine uyum sağlayamama</t>
  </si>
  <si>
    <t>Laboratuvarlar ve araştırma ve uygulama merkezleri için akreditasyon alınamaması</t>
  </si>
  <si>
    <t>• Araştırma performansında düşüş (yayın, proje vb.)</t>
  </si>
  <si>
    <t>Araştırma-geliştirme faaliyetlerinin nicelik ve niteliğinin azalması</t>
  </si>
  <si>
    <t xml:space="preserve">• Akademik personelden gelen şikâyetler
• Kuruma bu kapsamda açılmış davalar
• Bu nedenle ödenen tazminatlar </t>
  </si>
  <si>
    <t>Üniversite faaliyetlerinin toplumsal katkı sağlama konusunda yetersiz kalması</t>
  </si>
  <si>
    <t>• Mevcut projelerindeki gecikmeler
• Güvenli olmayan veya yeni olduğu halde sorun çıkaran  binalar</t>
  </si>
  <si>
    <t>Büyük felaketler (deprem, yangın, salgın vb.) sonucunda meydana gelecek kayıplar</t>
  </si>
  <si>
    <t xml:space="preserve">• Öğrenci ve çalışanlardan gelen öneri ve şikâyetler
• Uzman görüşleri
</t>
  </si>
  <si>
    <t>• Davalar
• Artan şikâyetler
• Artan hukuki maliyetler</t>
  </si>
  <si>
    <t>Üniversite itibarının zarar görmesi</t>
  </si>
  <si>
    <t>Y1</t>
  </si>
  <si>
    <t>Y2</t>
  </si>
  <si>
    <t>Y3</t>
  </si>
  <si>
    <t>Y4</t>
  </si>
  <si>
    <t>İD2</t>
  </si>
  <si>
    <t>Uygulama ve Topluma Hizmet</t>
  </si>
  <si>
    <t>Eğitim ve Öğretim</t>
  </si>
  <si>
    <t>Araştırma ve Geliştirme</t>
  </si>
  <si>
    <t>İdari ve Destek</t>
  </si>
  <si>
    <t>Yönetsel</t>
  </si>
  <si>
    <t xml:space="preserve">Paydaşlarla işbirliklerinde sürdürülebilirliğin kurumsal bir bütünlükle sağlanamaması </t>
  </si>
  <si>
    <t>Bütçe harcamalarında beklenmedik değişimler</t>
  </si>
  <si>
    <t>Akademik birimlerin tümünde akreditasyon süreçlerinin tamamlanmamış olması</t>
  </si>
  <si>
    <t>Proje süreçlerinin işleyişindeki yetersizlikler</t>
  </si>
  <si>
    <t xml:space="preserve">Uluslarasılaşma süreçlerinin bütünleştiriciliğinin ve sürdürülebilirliğinin zayıflaması
</t>
  </si>
  <si>
    <t xml:space="preserve">• Öğrenci ve çalışanlardan alınan geri bildirim
• Paydaşlardan gelen geri bildirmler
• Basında çıkan haberlerin içeriği
</t>
  </si>
  <si>
    <t xml:space="preserve">• Toplumsal katkı faaliyetlerinin azalması  
• Paydaşlardan gelen geri bildirmler
</t>
  </si>
  <si>
    <t>• Toplumsal katkı faaliyetlerine teşviklerin arttırılması                              • Tüm süreçlerde toplumsal fayda üretecek girişimlerde bulunmak (ders açmak, proje üretmek, rapor vb.)</t>
  </si>
  <si>
    <t>İş sağlığı ve Güvenliği kapsamında yapılacak işlere ilişkin tehlike ve risklerin bilinmemesi ya da eksik kalması nedeniyle tehlike oluşturabilecek durumlar</t>
  </si>
  <si>
    <t>Kampüs alanlarının yetersizliği</t>
  </si>
  <si>
    <t xml:space="preserve">• Finansal göstergeler
• Üniversite bütçe gerçekleşme oranları
</t>
  </si>
  <si>
    <t>Değişim yönetimine uyumu sağlayamamak</t>
  </si>
  <si>
    <t xml:space="preserve">• İlgili memnuniyet anketi sonuçları
• Üniversitelerden gelen işbirliği ve bilgi taleplerinin azalması
</t>
  </si>
  <si>
    <t>• Uygun öğrenci kabul şartlarının oluşmaması
• Yetersiz eğitim ve öğretim imkânları
• Üniversitenin başarılarının yeterince tanıtılamaması
• Öğrencilere verilen hizmetlerin öğrencilerin beklenti ve ihtiyaçlarını karşılamaması</t>
  </si>
  <si>
    <t>• Öğrenci topluluklarından alınan geri bildirimler
• Öğrencilere verilen desteklerden memnuniyet düzeyi
• Öğrenci anketleri sonuçları
• Mezun öğrencilerin iş bulma oranları
• Öğrenci ve dış paydaşlardan alınan şikâyetler                                                         • İşveren değerlendirme anketleri                    • Paydaş toplantı ve geri bildirimleri</t>
  </si>
  <si>
    <t>• Paydaşlarla etkin iletişim mekanizmalarının kurulması ve kullanılması
• Stratejik Plana uygun altyapı yatırımlarının yapılması
• Akademik kalite süreçlerinin etkinleştirilmesi
• Açık, şeffaf öğrenci kabul politika ve prosedürlerinin uygulanması,
• Öğrenci sayılarıyla orantılı öğretim elemanlarının istihdam edilmesinin sağlanması
• Akademik yetkinliğin arttırılması için düzenlenecek faaliyetler (eğitim vb.)</t>
  </si>
  <si>
    <t>• Kariyer imkânlarının yetersiz olması,
• Tanıma ve takdir prosedürlerinin yetersiz olması
• Mali imkânların yetersiz olması
• Görev dağılımlarının adaletsiz olması
• Ders ve iş yüklerinin adil dağıtılamaması
• Kurum değişikliği, kadro durumu, emeklilik</t>
  </si>
  <si>
    <t>• Ödüllendirme ve teşvik mekanizmalarının arttırılması
• Öğretim elemanlarına kaynak oluşturarak verimliliğin arttırılması      
• Açık ve şeffaf iletişim politikalarının uygulanması       
• Kurumsal aidiyeti arttıracak faaliyetler</t>
  </si>
  <si>
    <t>• Finansal imkânların yetersizliği
• Kaynakların kurumsal stratejiler doğrultusunda kullanılmaması
• Öğrenci sayılarının imkânlarla orantılı olmaması
• Eğitim-öğretim imkânlarının (öğretim elemanı sayısı, derslikler, bina vb.)yetersiz olması 
• Yükseköğretim Kurumunun üniversitelerin öğrenci sayısı kontenjanlarını imkânlarıyla orantısız arttırması</t>
  </si>
  <si>
    <t>• Öğrenci sayılarındaki değişimle uyumlu kaynak yönetimi
• Öğrenci sayılarıyla orantılı öğretim elemanlarının istihdam edilmesi 
• Öğrenci sayılarıyla orantılı eğitim-öğretim imkânlarının artırılması ve ortamlarının iyileştirilmesi
• Danışmanlık hizmetlerinin etkinleştirilmesi
• Yıllık öğrenci anketleri sonuçlarına göre iyileştirilmelerin yapılması 
• Akademik kalite süreçlerinin etkinleştirilmesi
• Birimlerin akreditasyon süreçlerine dahil olmaları için teşvik etmek</t>
  </si>
  <si>
    <t xml:space="preserve">• Bilgi teknolojilerine kaynak (insan kaynağı, yazılım/donanım vb.) ayrılamaması
• Dijital değişim ve dönüşüme direnç
• Aktif, etkileşimli, öğrenci odaklı çalışmaların yetersizliği                                                             
• Farklılaştırılmış alternatif ölçme yöntem ve tekniklerine yer verilmemesi
• Akademik personele yönelik bilgi teknolojileri kullanımı ile ilgili uygulamaların yetersizliği                   </t>
  </si>
  <si>
    <t xml:space="preserve">• İlgili memnuniyet anketi sonuçları
• Anlık öğrenci ve öğretim elemanı geri bildirimleri
• Derse katılım oranları
• Aktif, etkileşimli, öğrenci odaklı materyallerin sayıca azlığı.                         </t>
  </si>
  <si>
    <t>• Geri bildirimlere yönelik iyileştirmeler yapmak
• Eğitim -öğretim süreçlerinde aktif ve etkileşimli öğrenci katılımını sağlamak için akademik personelin çeşitli uygulamalar konusunda teşvik etmek
• Akademik personele eğitim faaliyetleri düzenlemek
• Eğitim öğretim süreçlerine hız kazandıracak dijital uygulamaları hayata geçirmek (online belge ve formlar)</t>
  </si>
  <si>
    <t>• Prosedürlerin sağlanamaması
• Dış değerlendirme hizmetlerinden faydalanmamak
• İnsan kaynağının yetersizliği</t>
  </si>
  <si>
    <t>• Akredite olmuş lbölüm/program  sayısı
• Akreditasyonu tamamlanmamış bölüm/program  sayısı</t>
  </si>
  <si>
    <t>• Uygun lisans ve akreditasyon için prosedür ve politikalar belirlenmesi
• Lisans şartlarının yıllık gözden geçirilmesi
• Dış değerlendirme hizmeti alarak iyileştirmeler yapmak
• Personel sayısını arttırmak
• Birimlerde akreditasyon faaliyerini yönlendirici çalışmaları planlanlamak</t>
  </si>
  <si>
    <t xml:space="preserve">• Araştırma-geliştirme faaliyetleri için gerekli imkânların yetersizliği
• Akademik personelin ARGE faaliyetleri için zaman ayıramaması
• Proje yönetim süreçlerinin eksikliği
• Öğretim elemanlarına ARGE faaliyetleri için verilen teşviklerin yetersizliği
</t>
  </si>
  <si>
    <t xml:space="preserve">• Yayın ve proje gibi araştırma-geliştirme süreçlerinin performans sonuçlarının izlenmesi ve değerlendirilmesi
• Akademik personel ve öğrencilerin yönlendirilmesi
• Öğretim elemanlarının araştırma yetkinliklerinin geliştirilmesi
• Araştırma  bütçe performansının arttırılması 
</t>
  </si>
  <si>
    <t>• Akredite olmuş laboratuar ve araştırma ve uygulama merkezi sayısı
• Akreditasyonu tamamlanmamış birim sayısı</t>
  </si>
  <si>
    <t>• Uygun lisans ve akreditasyon için prosedür ve politikalar belirlenmesi
• Lisans şartlarının yıllık gözden geçirilmesi
• Dış değerlendirme hizmeti alarak iyileştirmeler yapmak
• Personel sayısını arttırmak</t>
  </si>
  <si>
    <t xml:space="preserve">• Doğru stratejilerin oluşturulamaması
• Etik yaklaşımlar
</t>
  </si>
  <si>
    <t>• Telif hakları konusunda yetkin eleman istihdamı
• Etik yaklaşımların yayılımı için yapılacak faaliyetler</t>
  </si>
  <si>
    <t xml:space="preserve">• Hedeflerin açık ve yeterli olmaması
• Projelerden sorumlu kişilerin süreç takibini verimli yönetememesi
• Proje süreçlerinin diğer ilgili süreçlerle uyumunun yetersizliği
</t>
  </si>
  <si>
    <t>• Proje performanslarının düzenli olarak değerlendirilmesi
• Proje desteklerinde önceki projelerdeki performansın göz önünde bulundurulması
• ArGe süreçleri ile diğer ilgili süreçlerin uyum çalışmalarının yapılması
• Öğretim elemanlarının araştırma yetkinliklerinin geliştirilmesi (proje yazım,yönetim vb.)</t>
  </si>
  <si>
    <t xml:space="preserve">• Yayın ve proje gibi araştırma-geliştirme süreçlerinin performans sonuçlarının izlenmesi
• Akademik personel ve öğrencilerin yönlendirilmesi
• Öğretim elemanlarının araştırma yetkinliklerinin geliştirilmesi (proje yazım,yönetim vb.)
• Öğretim elemanlarının motivasyonlarını arttıracak faaliyetlerin planlanması ( araştırma gruplarının oluşturulması,performansların izlenmesi vb.)
• Patent ve faydalı model geliştiren yetkin eleman istihdamı
• Gelir getirecek araştırma ve uygulama merkezlerinin desteklenmesi
• Paydaş iş birliklerinin geliştirilmesi                                                                                                                                                           </t>
  </si>
  <si>
    <t>• Araştırma fonlarında azalma
• Araştırma projelerine başvuru sayılarının azalması.</t>
  </si>
  <si>
    <t>• Düşük nitelik ve nicelikte  yayın ve araştırma faaliyeti
• Proje planlamasında eksiklikler
• Telif hakları ve patent alma başvurularının takip edilememesi
• Yetersiz ARGE yatırımı
• Fon sağlayacıların politika ve öncelikli alanlarındaki değişimler</t>
  </si>
  <si>
    <t xml:space="preserve">• Öğrencinin akademik performansının değerlendirmede ders kazanımlarının program çıktıları ile eşleştirilememesi,
• Yetersiz danışmanlık hizmetleri,
• Öğrencilerin beklenti ve ihtiyaçlarının anlaşılamaması
• Örgün/uzaktan/karma eğitim-öğretim süreçlerinde uygun nitelik ve nicelikte öğrenme kaynaklarının oluşturulamaması
• Öğrencilerin  kariyer planlamalarına destek olamamak
• Ders planlarının sektörün ihtiyaçlarını karşılayamaması
• Paydaşların taleplerindeki değişim ve değişimin analiz edilememesi                                                   
• Dış kaynaklı etkenler (ekonomi, istihdam politikaları vb.)                                                        </t>
  </si>
  <si>
    <t>• Üniversite toplum işbirliğinin yetersizliği
• Öğrenci ve çalışanların topluma katkı sağlama konusunda yönlendirilememesi
• Toplum beklenti ve geri bildirimlerinin zamanında alınamaması
• Sosyal sorıumluluk bilincinin düşük olması
• Mali yetersizlik</t>
  </si>
  <si>
    <t xml:space="preserve">• Topluma yönelik faaliyetler ve sosyal sorumluluk projelerinin arttırılması
• Sivil toplum kuruluşlarıyla iş birliklerinin arttırılması
• Öğrenci toplulukları ve paydaş  işbirliklerinin artırılması
• Mali imkânların oluşturulması
• Medya ile ilişkileri arttırıcı faaliyetler düzenlemek         
</t>
  </si>
  <si>
    <t>• Uluslararasılaşma politika ve yaklaşımlarının eksikliği
• Ululslarasılaşma ile ilgili faaliyetlerin sonuçlarının istenilen düzeyde değerlendirilememesi
• Yenilikçi uygulamaların takip edilememesi
• Uluslararası çalışmalar için ayrılan kaynakların yetersizliği (bütçe vb)
• Ülkenin içinde bulunduğu dönemsel ekonomik, siyasi, sosyal koşullar
• Paydaş görüş ve önerilerinin değerlendirilememesi</t>
  </si>
  <si>
    <t>• Uluslararası işbirliklerinin azalması
• Uluslararası çalışmalar için ayrılan kaynakların azalması
• Tercih edilebilirliğin azalması</t>
  </si>
  <si>
    <t>• Uluslarası işbirliklerini arttırmak
• Uluslarasılaşma çalışmalarında yer alacak kişilerin (çalışan,öğrenci) yetkinliklerini arttırmak (dil, kaynak vb.)
• Uluslarası kongre, fuar, sempozyum vb. faaliyetleri düzenlemek ve katılım sağlamak
• Değişim programlarından faydalanan öğrenci ve çalışan sayısını arttırmak</t>
  </si>
  <si>
    <t xml:space="preserve">• Düzenli güvenlik önlemlerinin uygulanması v e iyileştirilmesi
• Güvenlik elemanlarına yönelik eğitimlerin verilmesi
• Kampüsler içinde güvensiz alanların sayısının azaltılması yönünde iyileştirmeler yapılması ( örneğin; dış ışıklandırma, kamera sistemleri  gibi)
• Demirbaş sayımları
</t>
  </si>
  <si>
    <t xml:space="preserve">• Anket sonuçları
• Açılmış davalar veya soruşturmalar
• Üniversite içinde hırsızlık ve diğer adi suçların artması
• Öğrenci ve çalışanlardan şikâyetler
• Demirbaşların kaybolması
</t>
  </si>
  <si>
    <t>• Yetersiz güvenlik önlemleri
• Yetersiz güvenlik elemanı
• Yetersiz dış ışıklandırma
• Güvenlikle ilgili konuların etkili bir biçimde yönetilememesi
• Kampüs içerisinde trafik kazalarının yaşanması</t>
  </si>
  <si>
    <t>• Kaynak çeşitlendirmesi
• Lobi çalışmalarının yürütülmesi
• Kurumsal finansal strateji geliştirilmesi
• Finansal kontrolle ilgili performans hedeflerinin takip edilmesi
• Finansal düzenlemelerin iyileştirilmesi</t>
  </si>
  <si>
    <t>• Devletin finansal politikalarında değişim
• Merkezi bütçe kontrolünün zayıf olması
• Yetersiz, yanlış veya zamanında iletilmeyen finansal bilgiler</t>
  </si>
  <si>
    <t xml:space="preserve">• Kriz durumunda uygulanacak eylem planlarının olmaması,
• Düşük güvenlik önlemleri,
• Küresel etkenler
</t>
  </si>
  <si>
    <t>• Çalışanların kanunlar konusunda yeterince bilgi sahibi olmaması</t>
  </si>
  <si>
    <t xml:space="preserve">• Çalışanların periyodik olarak bilgilendirilmesi
• Çalışanların ilgili kanunları sürekli takip etmelerinin sağlanması
• Yapılan antlaşmaların dikkatlice hukukçular tarafından kontrolü
• Politika ve prosedürlerin gözden geçirilmesi
</t>
  </si>
  <si>
    <t>• Çalışanların iş sağlığı ve güvenliği eğitimlerinin olmaması, çalışılan ortam riskleri hakkında bilgi sahibi olunmaması
• İSG risk çalışmalarının tamamlanmamış olması</t>
  </si>
  <si>
    <t>• Değişen kanuni zorunluluklar
• Çalışanlardan ve öğrencilerden gelen şikayetler
• Laboratuar ve riskli alanlardaki kazalar vb.</t>
  </si>
  <si>
    <t>• Kanunların düzenli takibi
• Düzenli kontroller
• İSG eğitimleri
• Risk analizlerinin düzenli olarak yapılması ve değerlendirilmesi</t>
  </si>
  <si>
    <t xml:space="preserve">• Mali yetersizlikler
• Mevcut kampüsün  ortak kullanılması
• Yer tahsisi ile ilgili dış kaynaklı kısıtlar                     </t>
  </si>
  <si>
    <t>• Çalışma ortamı kullanımı ile ilgi gelen şikayet ve öneriler
• Ortak kullanım alanları ile ilgili gelen şikayet ve öneriler</t>
  </si>
  <si>
    <t xml:space="preserve">• Kaynak bulunması konusunda girişimlerde bulunmak     </t>
  </si>
  <si>
    <t>• Kurum içerisindeki etik olmayan uygulamalar
• Paydaş beklentilerinin yeterince değerlendirilememesi
• Öğrenciler tarafından kuruma dava açılması
• Adil olmayan soruşturmalar ve disiplin cezaları,</t>
  </si>
  <si>
    <t>• Kurumsal İletişimin etkin olarak yönetilmesi
• Kriz durumlarının önceden belirlenerek etkin olarak yönetilmesi
• İmaj ve itibar çalışmalarının arttırılması</t>
  </si>
  <si>
    <t>• Üniversite bütçesinin azalması
• Yetersiz finansal strateji veya yönetim
• Devlet politikalarındaki değişim
• Ekonomik değişiklikler
• Demografik değişiklikler</t>
  </si>
  <si>
    <t>• Düzenli finansal raporlama</t>
  </si>
  <si>
    <t>• Çalışanlar arasında karşılıklı anlayış ve işbirliğinin azalması
• Çalışanlar arasında sosyal ilişkilerin zayıflaması
• Çalışanların ortak kültürel değerlere sahip olmaması
• Birlikte vakit geçirilebilecek sosyal tesis ve faaliyetlerin olmaması</t>
  </si>
  <si>
    <t xml:space="preserve">• Liderler tarafından kurum kültürünün yaygınlaştırılması yönünde uygulamalar yapılması
• Çalışanlara yönelik kurumsal iletişim faaliyetlerinin arttırılması
• Sportif, kültürel ve sosyal faaliyetlerin artırılması
• Sosyal tesislerin artırılması
</t>
  </si>
  <si>
    <t>Yetersiz güvenlik önlemleri nedeniyle tehlike oluşturabilecek durumların ortaya çıkması</t>
  </si>
  <si>
    <t>Y5</t>
  </si>
  <si>
    <t>Bilişim sistemlerinde meydana gelebilecek büyük bir arıza ya da saldırılar nedeniyle bilgi, işgücü ve maddi kayıp</t>
  </si>
  <si>
    <t xml:space="preserve">• Bilişim konusunda zayıf güvenlik önlemleri
• Çalışanların bilgi güvenliği konusunu yeterince önemsememesi
• Personel yetersizliği
• Bilişim konusunda zayıf güvenlik önlemleri
• Çalışanların bilgi güvenliği konusunu yeterince önemsememesi
</t>
  </si>
  <si>
    <t>Müteahhitlerin ihale şartlarını yerine getirmemesi, projesi biten binalarda kontrollerin ve bakımların yapılmasında yaşanan sorunlar</t>
  </si>
  <si>
    <t xml:space="preserve">• Eğitim öğretim hedeflerinin açık bir şekilde belirlenmesi
• Paydaş görüşlerine göre bölümlerin program ve ders içeriklerini gözden geçirilmeleri
• Öğrenci sayılarıyla orantılı öğretim elemanlarının istihdam edilmesi 
• Öğrenci sayılarıyla orantılı eğitim-öğretim imkânlarının artırılması ve ortamlarının iyileştirilmesi
• Danışmanlık hizmetlerinin etkinleştirilmesi
• Yıllık öğrenci anketleri sonuçlarına göre iyileştirilmelerin yapılması
• Öğrencilere uygulamaya dönük faaliyetler düzenlemek (kariyer günleri, sektörle buluşma günleri)                        • Öğrencilerin kişisel yetkinliklerinin arttırılmasına yönelik faaliyetleri düzenlemek (
</t>
  </si>
  <si>
    <t>• Kriz durumunda uygulanacak eylem planı oluşturulması,
• Risklerin düzenli gözden geçirilmesi
• Üniversite binalarının dayanıklılık açısından düzenli olarak kontrol edilmesi,
• Çalışanların ve öğrencilerin bilgilendirilmesi ve uygulamaların arttırılması (yangın, deprem, sivil savunma için tatbikatlar,broşür kılavuz,rapor vb)                            • Salgın vb . dönemlerde dönüşümlü çalışma uygulamasına geçilmesi.</t>
  </si>
  <si>
    <t>• Projelerden sorumlu kişilerin belirlenmesi
• Düzenli kontroller
• Üst yönetime düzenli rapor
• Projelerin performanslarının değerlendirilmesi
• Sözleşmenin feshedilmesi.</t>
  </si>
  <si>
    <t xml:space="preserve">• Düzenli bilgi yedeklemesi
• Bilgi güvenliği  önlemlerinin arttırılması
• Çalışanların bilinçlendirilmesi
• Yetkin personel istihdamı
• Güvenliğin sürekli gözden geçirilmesi
• Bu tür saldırılara yönelik ekip kurulması
</t>
  </si>
  <si>
    <t xml:space="preserve">• İşbirliklerin arttırılması
• İlgili konferans, sempozyum, toplantılara katılımın sağlanması
• Liderlerin değişim yönetiminde rol alarak model olması
</t>
  </si>
  <si>
    <r>
      <t>• Teknik yetersizliği olan projeler
• Tamamlanmayan ve amaca hizmet etmeyen tesisler
• Tesis bakım ve kontrollerinin düzenli olarak yapılmaması
•</t>
    </r>
    <r>
      <rPr>
        <sz val="9"/>
        <color theme="1"/>
        <rFont val="Tahoma"/>
        <family val="2"/>
        <charset val="162"/>
      </rPr>
      <t xml:space="preserve"> Firmaların bakım onarım işlerini şartlara uygun olarak sürdürememesi</t>
    </r>
  </si>
  <si>
    <t xml:space="preserve">• Üniversite süreçlerinin hayata geçirilmesinde paydaş katılımının az olması
• Toplumsal katkı stratejilerinin hayata geçirilememesi
• Toplumsal katkı kaynaklarının etkin şekilde kullanılamaması
• Toplumsal katkı faaliyetlerine ayrılan bütçenin azalması
</t>
  </si>
  <si>
    <t>• Güncel ve yenilikçi  uygulamaların takip edilmemesi
• Değişime karşı direncin olması</t>
  </si>
  <si>
    <t>• Çalışanlar ve öğrencilerden  gelen şikâyet ve öneriler
• İlgili memnuniyet anket sonuçları
• İzinsiz girişleri gösteren raporlar
• Çalışanlardan gelen şikâyet ve öneriler</t>
  </si>
  <si>
    <t>Birimimizin 2020 yılında Spor Bilimleri Fakültesi’nde yer alması sebebiyle fiziki imkânları oldukça kısıtlı kalmıştır. 2021 yılı Şubat ayı itibariyle, birimimiz Sakarya Üniversitesi Yabancı Diller Yüksekokulu binasına taşınmıştır. Böylelikle okulumuzun fiziki imkânlarında kısmen bir iyileştirme (örn. idareye ait odalar ve öğretim elamanı odası) meydana gelmiştir. Ayrıca, birimimize SUBÜ’ye ait kablosuz internet erişimi sağlanmıştır. Öte yandan, sınıfların ortak kullanılması sebebiyle 2022 yılına ait risk analizinde, fiziki imkânların kısıtlılığı yine ön plâna çıkmaktadır.</t>
  </si>
  <si>
    <t>Öğrenci ve öğretim elemanlarından alınan geri bildirimler ışığında, eğitim programları revize edilmiştir. Online eğitimde öğrenci katılımını arttırmaya yönelik teknolojinin kullanımına ilişkin Oxford Yayınevi'nden eğitim alınmıştır.</t>
  </si>
  <si>
    <t>Bu madde, daha çok "EÖ4" nolu madde ile (eğitim-öğretime ikişkin fiziki imkânların kısıtlı olması) ilişkili olarak açıklanmıştır. Birimimiz Sakarya Üniversitesi-Yabancı Diller Yüksekokulu dersliklerini kullanmaktadır. Birimimize ait bir binanın inşaa edilmesi ile ilgili ön-görüşmeler yapılmaktadır.</t>
  </si>
  <si>
    <t xml:space="preserve">Yabancı Diller Yüksekokulu </t>
  </si>
  <si>
    <t>Kasım 2022'de okulumuzda akreditasyon ekibi oluşturularak ilgili alanda çalışmalara başlanmıştır.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</si>
</sst>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4"/>
      <name val="Arial"/>
      <family val="2"/>
      <charset val="162"/>
    </font>
    <font>
      <b/>
      <sz val="14"/>
      <name val="Arial"/>
      <family val="2"/>
    </font>
    <font>
      <b/>
      <sz val="10"/>
      <name val="Tahoma"/>
      <family val="2"/>
    </font>
    <font>
      <b/>
      <sz val="10"/>
      <name val="Verdana"/>
      <family val="2"/>
    </font>
    <font>
      <b/>
      <sz val="11"/>
      <color rgb="FFFF0000"/>
      <name val="Calibri"/>
      <family val="2"/>
      <charset val="162"/>
    </font>
    <font>
      <sz val="10"/>
      <name val="Tahoma"/>
      <family val="2"/>
      <charset val="162"/>
    </font>
    <font>
      <b/>
      <sz val="10"/>
      <name val="Tahoma"/>
      <family val="2"/>
      <charset val="162"/>
    </font>
    <font>
      <sz val="9"/>
      <name val="Tahoma"/>
      <family val="2"/>
      <charset val="162"/>
    </font>
    <font>
      <sz val="9"/>
      <color indexed="81"/>
      <name val="Tahoma"/>
      <family val="2"/>
      <charset val="162"/>
    </font>
    <font>
      <b/>
      <sz val="9"/>
      <color indexed="81"/>
      <name val="Tahoma"/>
      <family val="2"/>
      <charset val="162"/>
    </font>
    <font>
      <sz val="14"/>
      <color rgb="FFFF0000"/>
      <name val="Arial"/>
      <family val="2"/>
    </font>
    <font>
      <b/>
      <sz val="14"/>
      <color theme="0"/>
      <name val="Arial"/>
      <family val="2"/>
    </font>
    <font>
      <b/>
      <i/>
      <sz val="14"/>
      <color rgb="FFFF0000"/>
      <name val="Arial"/>
      <family val="2"/>
      <charset val="162"/>
    </font>
    <font>
      <b/>
      <sz val="9"/>
      <name val="Tahoma"/>
      <family val="2"/>
      <charset val="162"/>
    </font>
    <font>
      <b/>
      <sz val="11"/>
      <name val="Calibri"/>
      <family val="2"/>
      <charset val="162"/>
    </font>
    <font>
      <b/>
      <sz val="10"/>
      <color rgb="FFFF0000"/>
      <name val="Verdana"/>
      <family val="2"/>
      <charset val="162"/>
    </font>
    <font>
      <b/>
      <sz val="8"/>
      <name val="Verdana"/>
      <family val="2"/>
      <charset val="162"/>
    </font>
    <font>
      <sz val="8"/>
      <name val="Verdana"/>
      <family val="2"/>
      <charset val="162"/>
    </font>
    <font>
      <b/>
      <sz val="16"/>
      <name val="Arial"/>
      <family val="2"/>
      <charset val="162"/>
    </font>
    <font>
      <sz val="9"/>
      <color theme="1"/>
      <name val="Tahoma"/>
      <family val="2"/>
      <charset val="162"/>
    </font>
    <font>
      <sz val="12"/>
      <name val="Calibri"/>
      <family val="2"/>
      <charset val="162"/>
    </font>
    <font>
      <b/>
      <i/>
      <sz val="14"/>
      <name val="Arial"/>
      <family val="2"/>
      <charset val="162"/>
    </font>
  </fonts>
  <fills count="18">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EFEDE"/>
        <bgColor indexed="64"/>
      </patternFill>
    </fill>
    <fill>
      <patternFill patternType="solid">
        <fgColor rgb="FFFEFCA6"/>
        <bgColor indexed="64"/>
      </patternFill>
    </fill>
    <fill>
      <patternFill patternType="solid">
        <fgColor rgb="FF0070C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8">
    <border>
      <left/>
      <right/>
      <top/>
      <bottom/>
      <diagonal/>
    </border>
    <border>
      <left style="thin">
        <color indexed="10"/>
      </left>
      <right style="thin">
        <color indexed="10"/>
      </right>
      <top style="medium">
        <color indexed="10"/>
      </top>
      <bottom style="medium">
        <color indexed="10"/>
      </bottom>
      <diagonal/>
    </border>
    <border>
      <left style="thin">
        <color indexed="14"/>
      </left>
      <right style="thin">
        <color indexed="14"/>
      </right>
      <top/>
      <bottom/>
      <diagonal/>
    </border>
    <border>
      <left style="thin">
        <color indexed="10"/>
      </left>
      <right style="thin">
        <color indexed="10"/>
      </right>
      <top style="medium">
        <color indexed="10"/>
      </top>
      <bottom style="thin">
        <color indexed="64"/>
      </bottom>
      <diagonal/>
    </border>
    <border>
      <left/>
      <right style="thin">
        <color indexed="64"/>
      </right>
      <top/>
      <bottom style="medium">
        <color indexed="10"/>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10"/>
      </right>
      <top style="medium">
        <color indexed="10"/>
      </top>
      <bottom style="medium">
        <color indexed="10"/>
      </bottom>
      <diagonal/>
    </border>
    <border>
      <left style="thin">
        <color indexed="10"/>
      </left>
      <right style="thin">
        <color indexed="64"/>
      </right>
      <top style="medium">
        <color indexed="10"/>
      </top>
      <bottom style="thin">
        <color indexed="64"/>
      </bottom>
      <diagonal/>
    </border>
    <border>
      <left style="thin">
        <color indexed="64"/>
      </left>
      <right style="thin">
        <color indexed="14"/>
      </right>
      <top/>
      <bottom/>
      <diagonal/>
    </border>
    <border>
      <left style="thin">
        <color indexed="14"/>
      </left>
      <right style="thin">
        <color indexed="64"/>
      </right>
      <top/>
      <bottom/>
      <diagonal/>
    </border>
    <border>
      <left style="thin">
        <color indexed="64"/>
      </left>
      <right style="thin">
        <color indexed="14"/>
      </right>
      <top/>
      <bottom style="thin">
        <color indexed="64"/>
      </bottom>
      <diagonal/>
    </border>
    <border>
      <left style="thin">
        <color indexed="14"/>
      </left>
      <right style="thin">
        <color indexed="14"/>
      </right>
      <top/>
      <bottom style="thin">
        <color indexed="64"/>
      </bottom>
      <diagonal/>
    </border>
    <border>
      <left style="thin">
        <color indexed="1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3">
    <xf numFmtId="0" fontId="0" fillId="0" borderId="0" xfId="0"/>
    <xf numFmtId="0" fontId="0" fillId="0" borderId="0" xfId="0" applyAlignment="1">
      <alignment wrapText="1"/>
    </xf>
    <xf numFmtId="0" fontId="0" fillId="0" borderId="0" xfId="0" applyAlignment="1">
      <alignment horizontal="right"/>
    </xf>
    <xf numFmtId="0" fontId="1" fillId="0" borderId="0" xfId="0" applyFont="1"/>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0" fillId="3" borderId="2" xfId="0" applyNumberFormat="1" applyFill="1" applyBorder="1"/>
    <xf numFmtId="4" fontId="0" fillId="0" borderId="0" xfId="0" applyNumberFormat="1"/>
    <xf numFmtId="0" fontId="6" fillId="3" borderId="2" xfId="0" applyNumberFormat="1" applyFont="1" applyFill="1" applyBorder="1"/>
    <xf numFmtId="0" fontId="7" fillId="3" borderId="2" xfId="0" applyFont="1" applyFill="1" applyBorder="1" applyAlignment="1">
      <alignment horizontal="left" vertical="center" wrapText="1"/>
    </xf>
    <xf numFmtId="4" fontId="8" fillId="3" borderId="2" xfId="0" applyNumberFormat="1" applyFont="1" applyFill="1" applyBorder="1" applyAlignment="1">
      <alignment horizontal="left" vertical="top" wrapText="1"/>
    </xf>
    <xf numFmtId="0" fontId="8" fillId="3" borderId="2" xfId="0" applyNumberFormat="1" applyFont="1" applyFill="1" applyBorder="1" applyAlignment="1">
      <alignment horizontal="left" vertical="top" wrapText="1"/>
    </xf>
    <xf numFmtId="0" fontId="8" fillId="3" borderId="2" xfId="0" applyNumberFormat="1" applyFont="1" applyFill="1" applyBorder="1" applyAlignment="1">
      <alignment vertical="top" wrapText="1"/>
    </xf>
    <xf numFmtId="4" fontId="8" fillId="3" borderId="2" xfId="0" applyNumberFormat="1" applyFont="1" applyFill="1" applyBorder="1" applyAlignment="1">
      <alignment vertical="top" wrapText="1"/>
    </xf>
    <xf numFmtId="0" fontId="4" fillId="2" borderId="3" xfId="0" applyFont="1" applyFill="1" applyBorder="1" applyAlignment="1">
      <alignment horizontal="center" vertical="center" wrapText="1"/>
    </xf>
    <xf numFmtId="0" fontId="1" fillId="4" borderId="5" xfId="0" applyFont="1" applyFill="1" applyBorder="1" applyAlignment="1">
      <alignment wrapText="1"/>
    </xf>
    <xf numFmtId="0" fontId="11" fillId="5" borderId="5" xfId="0" applyFont="1" applyFill="1" applyBorder="1" applyAlignment="1">
      <alignment wrapText="1"/>
    </xf>
    <xf numFmtId="0" fontId="1" fillId="5" borderId="4" xfId="0" applyFont="1" applyFill="1" applyBorder="1" applyAlignment="1">
      <alignment wrapText="1"/>
    </xf>
    <xf numFmtId="0" fontId="2" fillId="4" borderId="9" xfId="0" applyFont="1" applyFill="1" applyBorder="1" applyAlignment="1">
      <alignment horizontal="left" vertical="center"/>
    </xf>
    <xf numFmtId="4" fontId="1" fillId="4" borderId="0" xfId="0" applyNumberFormat="1" applyFont="1" applyFill="1" applyBorder="1"/>
    <xf numFmtId="0" fontId="1" fillId="4" borderId="0" xfId="0" applyFont="1" applyFill="1" applyBorder="1"/>
    <xf numFmtId="0" fontId="1" fillId="4" borderId="5" xfId="0" applyFont="1" applyFill="1" applyBorder="1" applyAlignment="1">
      <alignment horizontal="right"/>
    </xf>
    <xf numFmtId="0" fontId="2" fillId="5" borderId="9" xfId="0" applyFont="1" applyFill="1" applyBorder="1" applyAlignment="1">
      <alignment horizontal="left" vertical="center"/>
    </xf>
    <xf numFmtId="4" fontId="11" fillId="5" borderId="0" xfId="0" applyNumberFormat="1" applyFont="1" applyFill="1" applyBorder="1"/>
    <xf numFmtId="0" fontId="11" fillId="5" borderId="0" xfId="0" applyFont="1" applyFill="1" applyBorder="1"/>
    <xf numFmtId="0" fontId="11" fillId="5" borderId="5" xfId="0" applyFont="1" applyFill="1" applyBorder="1" applyAlignment="1">
      <alignment horizontal="right"/>
    </xf>
    <xf numFmtId="4" fontId="1" fillId="5" borderId="0" xfId="0" applyNumberFormat="1" applyFont="1" applyFill="1" applyBorder="1"/>
    <xf numFmtId="0" fontId="1" fillId="5" borderId="0" xfId="0" applyFont="1" applyFill="1" applyBorder="1"/>
    <xf numFmtId="0" fontId="1" fillId="5" borderId="5" xfId="0" applyFont="1" applyFill="1" applyBorder="1" applyAlignment="1">
      <alignment horizontal="right"/>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0" fillId="3" borderId="13" xfId="0" applyNumberFormat="1" applyFill="1" applyBorder="1" applyAlignment="1">
      <alignment horizontal="right"/>
    </xf>
    <xf numFmtId="0" fontId="8" fillId="0" borderId="0" xfId="0" applyFont="1" applyBorder="1" applyAlignment="1">
      <alignment vertical="top"/>
    </xf>
    <xf numFmtId="0" fontId="5" fillId="0" borderId="0" xfId="0" applyFont="1" applyBorder="1" applyAlignment="1">
      <alignment horizontal="left" vertical="center" wrapText="1"/>
    </xf>
    <xf numFmtId="0" fontId="12" fillId="6" borderId="0" xfId="0" applyFont="1" applyFill="1" applyBorder="1" applyAlignment="1">
      <alignment horizontal="center" vertical="center"/>
    </xf>
    <xf numFmtId="0" fontId="12" fillId="6" borderId="5" xfId="0" applyFont="1" applyFill="1" applyBorder="1" applyAlignment="1">
      <alignment horizontal="center" vertical="center"/>
    </xf>
    <xf numFmtId="0" fontId="13" fillId="6" borderId="9" xfId="0" applyFont="1" applyFill="1" applyBorder="1" applyAlignment="1">
      <alignment horizontal="left" vertical="center"/>
    </xf>
    <xf numFmtId="0" fontId="6" fillId="3" borderId="14" xfId="0" applyFont="1" applyFill="1" applyBorder="1" applyAlignment="1">
      <alignment horizontal="center" vertical="center" wrapText="1"/>
    </xf>
    <xf numFmtId="0" fontId="7" fillId="3" borderId="15" xfId="0" applyFont="1" applyFill="1" applyBorder="1" applyAlignment="1">
      <alignment horizontal="left" vertical="center" wrapText="1"/>
    </xf>
    <xf numFmtId="4" fontId="8" fillId="3" borderId="15" xfId="0" applyNumberFormat="1" applyFont="1" applyFill="1" applyBorder="1" applyAlignment="1">
      <alignment vertical="top" wrapText="1"/>
    </xf>
    <xf numFmtId="0" fontId="8" fillId="3" borderId="15" xfId="0" applyNumberFormat="1" applyFont="1" applyFill="1" applyBorder="1" applyAlignment="1">
      <alignment vertical="top" wrapText="1"/>
    </xf>
    <xf numFmtId="0" fontId="0" fillId="3" borderId="15" xfId="0" applyNumberFormat="1" applyFill="1" applyBorder="1"/>
    <xf numFmtId="0" fontId="0" fillId="3" borderId="16" xfId="0" applyNumberFormat="1" applyFill="1" applyBorder="1" applyAlignment="1">
      <alignment horizontal="right"/>
    </xf>
    <xf numFmtId="0" fontId="6" fillId="15" borderId="12" xfId="0" applyFont="1" applyFill="1" applyBorder="1" applyAlignment="1">
      <alignment horizontal="center" vertical="center" wrapText="1"/>
    </xf>
    <xf numFmtId="0" fontId="7" fillId="15" borderId="2" xfId="0" applyFont="1" applyFill="1" applyBorder="1" applyAlignment="1">
      <alignment horizontal="left" vertical="center" wrapText="1"/>
    </xf>
    <xf numFmtId="4" fontId="8" fillId="15" borderId="2" xfId="0" applyNumberFormat="1" applyFont="1" applyFill="1" applyBorder="1" applyAlignment="1">
      <alignment horizontal="left" vertical="top" wrapText="1"/>
    </xf>
    <xf numFmtId="0" fontId="8" fillId="15" borderId="2" xfId="0" applyNumberFormat="1" applyFont="1" applyFill="1" applyBorder="1" applyAlignment="1">
      <alignment horizontal="left" vertical="top" wrapText="1"/>
    </xf>
    <xf numFmtId="0" fontId="6" fillId="15" borderId="2" xfId="0" applyNumberFormat="1" applyFont="1" applyFill="1" applyBorder="1"/>
    <xf numFmtId="0" fontId="0" fillId="15" borderId="13" xfId="0" applyNumberFormat="1" applyFill="1" applyBorder="1" applyAlignment="1">
      <alignment horizontal="right"/>
    </xf>
    <xf numFmtId="4" fontId="8" fillId="15" borderId="2" xfId="0" applyNumberFormat="1" applyFont="1" applyFill="1" applyBorder="1" applyAlignment="1">
      <alignment vertical="top" wrapText="1"/>
    </xf>
    <xf numFmtId="0" fontId="8" fillId="15" borderId="2" xfId="0" applyNumberFormat="1" applyFont="1" applyFill="1" applyBorder="1" applyAlignment="1">
      <alignment vertical="top" wrapText="1"/>
    </xf>
    <xf numFmtId="0" fontId="0" fillId="15" borderId="2" xfId="0" applyNumberFormat="1" applyFill="1" applyBorder="1"/>
    <xf numFmtId="0" fontId="0" fillId="0" borderId="0" xfId="0" applyFill="1"/>
    <xf numFmtId="0" fontId="7" fillId="11" borderId="17" xfId="0" applyFont="1" applyFill="1" applyBorder="1" applyAlignment="1">
      <alignment horizontal="left" vertical="top" wrapText="1"/>
    </xf>
    <xf numFmtId="0" fontId="7" fillId="17" borderId="17" xfId="0" applyFont="1" applyFill="1" applyBorder="1" applyAlignment="1">
      <alignment horizontal="left" vertical="top" wrapText="1"/>
    </xf>
    <xf numFmtId="0" fontId="2" fillId="13" borderId="17" xfId="0" applyFont="1" applyFill="1" applyBorder="1" applyAlignment="1">
      <alignment horizontal="left" vertical="center"/>
    </xf>
    <xf numFmtId="0" fontId="1" fillId="13" borderId="17" xfId="0" applyFont="1" applyFill="1" applyBorder="1"/>
    <xf numFmtId="0" fontId="1" fillId="13" borderId="17" xfId="0" applyFont="1" applyFill="1" applyBorder="1" applyAlignment="1">
      <alignment wrapText="1"/>
    </xf>
    <xf numFmtId="4" fontId="1" fillId="13" borderId="17" xfId="0" applyNumberFormat="1" applyFont="1" applyFill="1" applyBorder="1"/>
    <xf numFmtId="0" fontId="1" fillId="13" borderId="17" xfId="0" applyFont="1" applyFill="1" applyBorder="1" applyAlignment="1">
      <alignment horizontal="right"/>
    </xf>
    <xf numFmtId="0" fontId="2" fillId="16" borderId="17" xfId="0" applyFont="1" applyFill="1" applyBorder="1" applyAlignment="1">
      <alignment horizontal="left" vertical="center"/>
    </xf>
    <xf numFmtId="0" fontId="11" fillId="16" borderId="17" xfId="0" applyFont="1" applyFill="1" applyBorder="1"/>
    <xf numFmtId="0" fontId="11" fillId="16" borderId="17" xfId="0" applyFont="1" applyFill="1" applyBorder="1" applyAlignment="1">
      <alignment wrapText="1"/>
    </xf>
    <xf numFmtId="4" fontId="11" fillId="16" borderId="17" xfId="0" applyNumberFormat="1" applyFont="1" applyFill="1" applyBorder="1"/>
    <xf numFmtId="0" fontId="11" fillId="16" borderId="17" xfId="0" applyFont="1" applyFill="1" applyBorder="1" applyAlignment="1">
      <alignment horizontal="right"/>
    </xf>
    <xf numFmtId="0" fontId="1" fillId="16" borderId="17" xfId="0" applyFont="1" applyFill="1" applyBorder="1"/>
    <xf numFmtId="0" fontId="1" fillId="16" borderId="17" xfId="0" applyFont="1" applyFill="1" applyBorder="1" applyAlignment="1">
      <alignment wrapText="1"/>
    </xf>
    <xf numFmtId="4" fontId="1" fillId="16" borderId="17" xfId="0" quotePrefix="1" applyNumberFormat="1" applyFont="1" applyFill="1" applyBorder="1"/>
    <xf numFmtId="0" fontId="1" fillId="16" borderId="17" xfId="0" applyFont="1" applyFill="1" applyBorder="1" applyAlignment="1">
      <alignment horizontal="right"/>
    </xf>
    <xf numFmtId="0" fontId="3" fillId="2" borderId="17" xfId="0" applyFont="1" applyFill="1" applyBorder="1" applyAlignment="1">
      <alignment horizontal="center" vertical="center" wrapText="1"/>
    </xf>
    <xf numFmtId="0" fontId="4" fillId="2" borderId="17" xfId="0" applyFont="1" applyFill="1" applyBorder="1" applyAlignment="1">
      <alignment horizontal="center" vertical="center" wrapText="1"/>
    </xf>
    <xf numFmtId="4" fontId="4" fillId="2" borderId="17" xfId="0" applyNumberFormat="1" applyFont="1" applyFill="1" applyBorder="1" applyAlignment="1">
      <alignment horizontal="center" vertical="center" wrapText="1"/>
    </xf>
    <xf numFmtId="0" fontId="16" fillId="2" borderId="17" xfId="0" applyFont="1" applyFill="1" applyBorder="1" applyAlignment="1">
      <alignment horizontal="center" vertical="center" wrapText="1"/>
    </xf>
    <xf numFmtId="0" fontId="7" fillId="8" borderId="17" xfId="0" applyNumberFormat="1" applyFont="1" applyFill="1" applyBorder="1" applyAlignment="1">
      <alignment horizontal="center" vertical="center"/>
    </xf>
    <xf numFmtId="0" fontId="6" fillId="8" borderId="17" xfId="0" applyFont="1" applyFill="1" applyBorder="1" applyAlignment="1">
      <alignment horizontal="center" vertical="center" wrapText="1"/>
    </xf>
    <xf numFmtId="0" fontId="7" fillId="8" borderId="17" xfId="0" applyFont="1" applyFill="1" applyBorder="1" applyAlignment="1">
      <alignment horizontal="left" vertical="top" wrapText="1"/>
    </xf>
    <xf numFmtId="4" fontId="8" fillId="8" borderId="17" xfId="0" applyNumberFormat="1" applyFont="1" applyFill="1" applyBorder="1" applyAlignment="1">
      <alignment horizontal="left" vertical="top" wrapText="1"/>
    </xf>
    <xf numFmtId="0" fontId="8" fillId="8" borderId="17" xfId="0" applyNumberFormat="1" applyFont="1" applyFill="1" applyBorder="1" applyAlignment="1">
      <alignment horizontal="left" vertical="top" wrapText="1"/>
    </xf>
    <xf numFmtId="0" fontId="8" fillId="8" borderId="17" xfId="0" applyNumberFormat="1" applyFont="1" applyFill="1" applyBorder="1" applyAlignment="1">
      <alignment vertical="top" wrapText="1"/>
    </xf>
    <xf numFmtId="0" fontId="6" fillId="8" borderId="17" xfId="0" applyNumberFormat="1" applyFont="1" applyFill="1" applyBorder="1" applyAlignment="1">
      <alignment horizontal="center" vertical="center" wrapText="1"/>
    </xf>
    <xf numFmtId="0" fontId="6" fillId="8" borderId="17" xfId="0" applyNumberFormat="1" applyFont="1" applyFill="1" applyBorder="1" applyAlignment="1">
      <alignment horizontal="center" vertical="center"/>
    </xf>
    <xf numFmtId="0" fontId="14" fillId="8" borderId="17" xfId="0" applyNumberFormat="1" applyFont="1" applyFill="1" applyBorder="1" applyAlignment="1">
      <alignment horizontal="center" vertical="center" wrapText="1"/>
    </xf>
    <xf numFmtId="0" fontId="0" fillId="8" borderId="17" xfId="0" applyNumberFormat="1" applyFill="1" applyBorder="1" applyAlignment="1">
      <alignment horizontal="right"/>
    </xf>
    <xf numFmtId="0" fontId="7" fillId="9" borderId="17" xfId="0" applyNumberFormat="1" applyFont="1" applyFill="1" applyBorder="1" applyAlignment="1">
      <alignment horizontal="center" vertical="center"/>
    </xf>
    <xf numFmtId="0" fontId="6" fillId="9" borderId="17" xfId="0" applyFont="1" applyFill="1" applyBorder="1" applyAlignment="1">
      <alignment horizontal="center" vertical="center" wrapText="1"/>
    </xf>
    <xf numFmtId="0" fontId="7" fillId="9" borderId="17" xfId="0" applyFont="1" applyFill="1" applyBorder="1" applyAlignment="1">
      <alignment horizontal="left" vertical="top" wrapText="1"/>
    </xf>
    <xf numFmtId="4" fontId="8" fillId="9" borderId="17" xfId="0" applyNumberFormat="1" applyFont="1" applyFill="1" applyBorder="1" applyAlignment="1">
      <alignment horizontal="left" vertical="top" wrapText="1"/>
    </xf>
    <xf numFmtId="0" fontId="8" fillId="9" borderId="17" xfId="0" applyNumberFormat="1" applyFont="1" applyFill="1" applyBorder="1" applyAlignment="1">
      <alignment horizontal="left" vertical="top" wrapText="1"/>
    </xf>
    <xf numFmtId="0" fontId="6" fillId="9" borderId="17" xfId="0" applyNumberFormat="1" applyFont="1" applyFill="1" applyBorder="1" applyAlignment="1">
      <alignment horizontal="center" vertical="center"/>
    </xf>
    <xf numFmtId="0" fontId="0" fillId="9" borderId="17" xfId="0" applyNumberFormat="1" applyFill="1" applyBorder="1" applyAlignment="1">
      <alignment horizontal="right"/>
    </xf>
    <xf numFmtId="0" fontId="0" fillId="8" borderId="17" xfId="0" applyNumberFormat="1" applyFill="1" applyBorder="1" applyAlignment="1">
      <alignment horizontal="left" vertical="top"/>
    </xf>
    <xf numFmtId="0" fontId="21" fillId="0" borderId="17" xfId="0" applyFont="1" applyBorder="1" applyAlignment="1">
      <alignment vertical="top" wrapText="1"/>
    </xf>
    <xf numFmtId="0" fontId="0" fillId="14" borderId="17" xfId="0" applyNumberFormat="1" applyFill="1" applyBorder="1" applyAlignment="1">
      <alignment horizontal="left" vertical="top" wrapText="1"/>
    </xf>
    <xf numFmtId="4" fontId="8" fillId="9" borderId="17" xfId="0" applyNumberFormat="1" applyFont="1" applyFill="1" applyBorder="1" applyAlignment="1">
      <alignment vertical="top" wrapText="1"/>
    </xf>
    <xf numFmtId="0" fontId="8" fillId="9" borderId="17" xfId="0" applyFont="1" applyFill="1" applyBorder="1" applyAlignment="1">
      <alignment vertical="top" wrapText="1"/>
    </xf>
    <xf numFmtId="0" fontId="8" fillId="9" borderId="17" xfId="0" applyNumberFormat="1" applyFont="1" applyFill="1" applyBorder="1" applyAlignment="1">
      <alignment vertical="top" wrapText="1"/>
    </xf>
    <xf numFmtId="0" fontId="0" fillId="9" borderId="17" xfId="0" applyNumberFormat="1" applyFill="1" applyBorder="1" applyAlignment="1">
      <alignment horizontal="center" vertical="center"/>
    </xf>
    <xf numFmtId="0" fontId="14" fillId="14" borderId="17" xfId="0" applyNumberFormat="1" applyFont="1" applyFill="1" applyBorder="1" applyAlignment="1">
      <alignment horizontal="center" vertical="center" wrapText="1"/>
    </xf>
    <xf numFmtId="0" fontId="7" fillId="4" borderId="17" xfId="0" applyNumberFormat="1" applyFont="1" applyFill="1" applyBorder="1" applyAlignment="1">
      <alignment horizontal="center" vertical="center"/>
    </xf>
    <xf numFmtId="0" fontId="6" fillId="4" borderId="17" xfId="0" applyFont="1" applyFill="1" applyBorder="1" applyAlignment="1">
      <alignment horizontal="center" vertical="center" wrapText="1"/>
    </xf>
    <xf numFmtId="0" fontId="7" fillId="4" borderId="17" xfId="0" applyFont="1" applyFill="1" applyBorder="1" applyAlignment="1">
      <alignment horizontal="left" vertical="top" wrapText="1"/>
    </xf>
    <xf numFmtId="4" fontId="8" fillId="4" borderId="17" xfId="0" applyNumberFormat="1" applyFont="1" applyFill="1" applyBorder="1" applyAlignment="1">
      <alignment vertical="top" wrapText="1"/>
    </xf>
    <xf numFmtId="0" fontId="8" fillId="4" borderId="17" xfId="0" applyNumberFormat="1" applyFont="1" applyFill="1" applyBorder="1" applyAlignment="1">
      <alignment vertical="top" wrapText="1"/>
    </xf>
    <xf numFmtId="0" fontId="0" fillId="4" borderId="17" xfId="0" applyNumberFormat="1" applyFill="1" applyBorder="1" applyAlignment="1">
      <alignment horizontal="center" vertical="center"/>
    </xf>
    <xf numFmtId="0" fontId="0" fillId="4" borderId="17" xfId="0" applyNumberFormat="1" applyFill="1" applyBorder="1" applyAlignment="1">
      <alignment horizontal="right"/>
    </xf>
    <xf numFmtId="0" fontId="7" fillId="5" borderId="17" xfId="0" applyNumberFormat="1" applyFont="1" applyFill="1" applyBorder="1" applyAlignment="1">
      <alignment horizontal="center" vertical="center"/>
    </xf>
    <xf numFmtId="0" fontId="6" fillId="5" borderId="17" xfId="0" applyFont="1" applyFill="1" applyBorder="1" applyAlignment="1">
      <alignment horizontal="center" vertical="center" wrapText="1"/>
    </xf>
    <xf numFmtId="0" fontId="7" fillId="5" borderId="17" xfId="0" applyFont="1" applyFill="1" applyBorder="1" applyAlignment="1">
      <alignment horizontal="left" vertical="top" wrapText="1"/>
    </xf>
    <xf numFmtId="4" fontId="8" fillId="5" borderId="17" xfId="0" applyNumberFormat="1" applyFont="1" applyFill="1" applyBorder="1" applyAlignment="1">
      <alignment vertical="top" wrapText="1"/>
    </xf>
    <xf numFmtId="0" fontId="8" fillId="5" borderId="17" xfId="0" applyFont="1" applyFill="1" applyBorder="1" applyAlignment="1">
      <alignment vertical="top" wrapText="1"/>
    </xf>
    <xf numFmtId="0" fontId="8" fillId="5" borderId="17" xfId="0" applyNumberFormat="1" applyFont="1" applyFill="1" applyBorder="1" applyAlignment="1">
      <alignment vertical="top" wrapText="1"/>
    </xf>
    <xf numFmtId="0" fontId="0" fillId="5" borderId="17" xfId="0" applyNumberFormat="1" applyFill="1" applyBorder="1" applyAlignment="1">
      <alignment horizontal="center" vertical="center"/>
    </xf>
    <xf numFmtId="0" fontId="0" fillId="5" borderId="17" xfId="0" applyNumberFormat="1" applyFill="1" applyBorder="1" applyAlignment="1">
      <alignment horizontal="right"/>
    </xf>
    <xf numFmtId="0" fontId="7" fillId="16" borderId="17" xfId="0" applyNumberFormat="1" applyFont="1" applyFill="1" applyBorder="1" applyAlignment="1">
      <alignment horizontal="center" vertical="center"/>
    </xf>
    <xf numFmtId="0" fontId="6" fillId="16" borderId="17" xfId="0" applyFont="1" applyFill="1" applyBorder="1" applyAlignment="1">
      <alignment horizontal="center" vertical="center" wrapText="1"/>
    </xf>
    <xf numFmtId="0" fontId="15" fillId="16" borderId="17" xfId="0" applyFont="1" applyFill="1" applyBorder="1" applyAlignment="1">
      <alignment horizontal="left" vertical="top" wrapText="1"/>
    </xf>
    <xf numFmtId="4" fontId="8" fillId="16" borderId="17" xfId="0" applyNumberFormat="1" applyFont="1" applyFill="1" applyBorder="1" applyAlignment="1">
      <alignment vertical="top" wrapText="1"/>
    </xf>
    <xf numFmtId="0" fontId="8" fillId="16" borderId="17" xfId="0" applyNumberFormat="1" applyFont="1" applyFill="1" applyBorder="1" applyAlignment="1">
      <alignment vertical="top" wrapText="1"/>
    </xf>
    <xf numFmtId="0" fontId="0" fillId="16" borderId="17" xfId="0" applyNumberFormat="1" applyFill="1" applyBorder="1" applyAlignment="1">
      <alignment horizontal="center" vertical="center"/>
    </xf>
    <xf numFmtId="0" fontId="0" fillId="16" borderId="17" xfId="0" applyNumberFormat="1" applyFill="1" applyBorder="1" applyAlignment="1">
      <alignment horizontal="right"/>
    </xf>
    <xf numFmtId="0" fontId="7" fillId="17" borderId="17" xfId="0" applyNumberFormat="1" applyFont="1" applyFill="1" applyBorder="1" applyAlignment="1">
      <alignment horizontal="center" vertical="center"/>
    </xf>
    <xf numFmtId="0" fontId="6" fillId="17" borderId="17" xfId="0" applyFont="1" applyFill="1" applyBorder="1" applyAlignment="1">
      <alignment horizontal="center" vertical="center" wrapText="1"/>
    </xf>
    <xf numFmtId="4" fontId="8" fillId="17" borderId="17" xfId="0" applyNumberFormat="1" applyFont="1" applyFill="1" applyBorder="1" applyAlignment="1">
      <alignment vertical="top" wrapText="1"/>
    </xf>
    <xf numFmtId="0" fontId="8" fillId="17" borderId="17" xfId="0" applyNumberFormat="1" applyFont="1" applyFill="1" applyBorder="1" applyAlignment="1">
      <alignment vertical="top" wrapText="1"/>
    </xf>
    <xf numFmtId="0" fontId="0" fillId="17" borderId="17" xfId="0" applyNumberFormat="1" applyFill="1" applyBorder="1" applyAlignment="1">
      <alignment horizontal="center" vertical="center"/>
    </xf>
    <xf numFmtId="0" fontId="14" fillId="0" borderId="17" xfId="0" applyNumberFormat="1" applyFont="1" applyFill="1" applyBorder="1" applyAlignment="1">
      <alignment horizontal="center" vertical="center" wrapText="1"/>
    </xf>
    <xf numFmtId="0" fontId="0" fillId="17" borderId="17" xfId="0" applyNumberFormat="1" applyFill="1" applyBorder="1" applyAlignment="1">
      <alignment horizontal="right"/>
    </xf>
    <xf numFmtId="0" fontId="7" fillId="11" borderId="17" xfId="0" applyNumberFormat="1" applyFont="1" applyFill="1" applyBorder="1" applyAlignment="1">
      <alignment horizontal="center" vertical="center"/>
    </xf>
    <xf numFmtId="0" fontId="6" fillId="11" borderId="17" xfId="0" applyFont="1" applyFill="1" applyBorder="1" applyAlignment="1">
      <alignment horizontal="center" vertical="center" wrapText="1"/>
    </xf>
    <xf numFmtId="4" fontId="8" fillId="11" borderId="17" xfId="0" applyNumberFormat="1" applyFont="1" applyFill="1" applyBorder="1" applyAlignment="1">
      <alignment vertical="top" wrapText="1"/>
    </xf>
    <xf numFmtId="0" fontId="8" fillId="11" borderId="17" xfId="0" applyNumberFormat="1" applyFont="1" applyFill="1" applyBorder="1" applyAlignment="1">
      <alignment vertical="top" wrapText="1"/>
    </xf>
    <xf numFmtId="0" fontId="0" fillId="11" borderId="17" xfId="0" applyNumberFormat="1" applyFill="1" applyBorder="1" applyAlignment="1">
      <alignment horizontal="center" vertical="center"/>
    </xf>
    <xf numFmtId="0" fontId="0" fillId="11" borderId="17" xfId="0" applyNumberFormat="1" applyFill="1" applyBorder="1" applyAlignment="1">
      <alignment horizontal="right"/>
    </xf>
    <xf numFmtId="0" fontId="7" fillId="12" borderId="17" xfId="0" applyNumberFormat="1" applyFont="1" applyFill="1" applyBorder="1" applyAlignment="1">
      <alignment horizontal="center" vertical="center"/>
    </xf>
    <xf numFmtId="0" fontId="6" fillId="12" borderId="17" xfId="0" applyFont="1" applyFill="1" applyBorder="1" applyAlignment="1">
      <alignment horizontal="center" vertical="center" wrapText="1"/>
    </xf>
    <xf numFmtId="0" fontId="7" fillId="12" borderId="17" xfId="0" applyFont="1" applyFill="1" applyBorder="1" applyAlignment="1">
      <alignment horizontal="left" vertical="top" wrapText="1"/>
    </xf>
    <xf numFmtId="4" fontId="8" fillId="12" borderId="17" xfId="0" applyNumberFormat="1" applyFont="1" applyFill="1" applyBorder="1" applyAlignment="1">
      <alignment vertical="top" wrapText="1"/>
    </xf>
    <xf numFmtId="0" fontId="8" fillId="12" borderId="17" xfId="0" applyNumberFormat="1" applyFont="1" applyFill="1" applyBorder="1" applyAlignment="1">
      <alignment vertical="top" wrapText="1"/>
    </xf>
    <xf numFmtId="0" fontId="0" fillId="12" borderId="17" xfId="0" applyNumberFormat="1" applyFill="1" applyBorder="1" applyAlignment="1">
      <alignment horizontal="center" vertical="center"/>
    </xf>
    <xf numFmtId="0" fontId="0" fillId="12" borderId="17" xfId="0" applyNumberFormat="1" applyFill="1" applyBorder="1" applyAlignment="1">
      <alignment horizontal="right"/>
    </xf>
    <xf numFmtId="0" fontId="7" fillId="10" borderId="17" xfId="0" applyNumberFormat="1" applyFont="1" applyFill="1" applyBorder="1" applyAlignment="1">
      <alignment horizontal="center" vertical="center"/>
    </xf>
    <xf numFmtId="0" fontId="6" fillId="10" borderId="17" xfId="0" applyFont="1" applyFill="1" applyBorder="1" applyAlignment="1">
      <alignment horizontal="center" vertical="center" wrapText="1"/>
    </xf>
    <xf numFmtId="0" fontId="7" fillId="10" borderId="17" xfId="0" applyFont="1" applyFill="1" applyBorder="1" applyAlignment="1">
      <alignment horizontal="left" vertical="top" wrapText="1"/>
    </xf>
    <xf numFmtId="4" fontId="8" fillId="10" borderId="17" xfId="0" applyNumberFormat="1" applyFont="1" applyFill="1" applyBorder="1" applyAlignment="1">
      <alignment vertical="top" wrapText="1"/>
    </xf>
    <xf numFmtId="0" fontId="8" fillId="10" borderId="17" xfId="0" applyNumberFormat="1" applyFont="1" applyFill="1" applyBorder="1" applyAlignment="1">
      <alignment vertical="top" wrapText="1"/>
    </xf>
    <xf numFmtId="0" fontId="0" fillId="10" borderId="17" xfId="0" applyNumberFormat="1" applyFill="1" applyBorder="1" applyAlignment="1">
      <alignment horizontal="center" vertical="center"/>
    </xf>
    <xf numFmtId="0" fontId="0" fillId="10" borderId="17" xfId="0" applyNumberFormat="1" applyFill="1" applyBorder="1" applyAlignment="1">
      <alignment horizontal="right"/>
    </xf>
    <xf numFmtId="0" fontId="7" fillId="7" borderId="17" xfId="0" applyNumberFormat="1" applyFont="1" applyFill="1" applyBorder="1" applyAlignment="1">
      <alignment horizontal="center" vertical="center"/>
    </xf>
    <xf numFmtId="0" fontId="6" fillId="7" borderId="17" xfId="0" applyFont="1" applyFill="1" applyBorder="1" applyAlignment="1">
      <alignment horizontal="center" vertical="center" wrapText="1"/>
    </xf>
    <xf numFmtId="0" fontId="7" fillId="7" borderId="17" xfId="0" applyFont="1" applyFill="1" applyBorder="1" applyAlignment="1">
      <alignment horizontal="left" vertical="top" wrapText="1"/>
    </xf>
    <xf numFmtId="4" fontId="8" fillId="7" borderId="17" xfId="0" applyNumberFormat="1" applyFont="1" applyFill="1" applyBorder="1" applyAlignment="1">
      <alignment vertical="top" wrapText="1"/>
    </xf>
    <xf numFmtId="0" fontId="8" fillId="7" borderId="17" xfId="0" applyNumberFormat="1" applyFont="1" applyFill="1" applyBorder="1" applyAlignment="1">
      <alignment vertical="top" wrapText="1"/>
    </xf>
    <xf numFmtId="0" fontId="0" fillId="7" borderId="17" xfId="0" applyNumberFormat="1" applyFill="1" applyBorder="1" applyAlignment="1">
      <alignment horizontal="center" vertical="center"/>
    </xf>
    <xf numFmtId="0" fontId="0" fillId="7" borderId="17" xfId="0" applyNumberFormat="1" applyFill="1" applyBorder="1" applyAlignment="1">
      <alignment horizontal="right"/>
    </xf>
    <xf numFmtId="0" fontId="19" fillId="16" borderId="17" xfId="0" applyFont="1" applyFill="1" applyBorder="1" applyAlignment="1">
      <alignment horizontal="center" vertical="center"/>
    </xf>
    <xf numFmtId="0" fontId="12" fillId="16" borderId="17"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22" fillId="16" borderId="17"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0" fillId="9" borderId="17" xfId="0" applyNumberFormat="1" applyFill="1" applyBorder="1" applyAlignment="1">
      <alignment horizontal="lef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4C3AF"/>
      <rgbColor rgb="00FFFFFF"/>
      <rgbColor rgb="0078916E"/>
      <rgbColor rgb="0000FF00"/>
      <rgbColor rgb="000000FF"/>
      <rgbColor rgb="00FFFF00"/>
      <rgbColor rgb="00AFB48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0EBD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EDE"/>
      <color rgb="FFFEFCA6"/>
      <color rgb="FF3333FF"/>
      <color rgb="FF00FFFF"/>
      <color rgb="FFFFFF99"/>
      <color rgb="FFFF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Medy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
  <sheetViews>
    <sheetView tabSelected="1" topLeftCell="D1" zoomScale="85" zoomScaleNormal="85" workbookViewId="0">
      <pane ySplit="6" topLeftCell="A7" activePane="bottomLeft" state="frozen"/>
      <selection pane="bottomLeft" activeCell="J11" sqref="J11"/>
    </sheetView>
  </sheetViews>
  <sheetFormatPr defaultRowHeight="12.75" x14ac:dyDescent="0.2"/>
  <cols>
    <col min="1" max="1" width="10.42578125" customWidth="1"/>
    <col min="2" max="2" width="15.140625" customWidth="1"/>
    <col min="3" max="3" width="25.5703125" style="1" bestFit="1" customWidth="1"/>
    <col min="4" max="4" width="38.5703125" style="7" customWidth="1"/>
    <col min="5" max="5" width="35.140625" customWidth="1"/>
    <col min="6" max="6" width="44.28515625" bestFit="1" customWidth="1"/>
    <col min="7" max="7" width="20.42578125" customWidth="1"/>
    <col min="8" max="8" width="15" customWidth="1"/>
    <col min="9" max="9" width="9.85546875" customWidth="1"/>
    <col min="10" max="10" width="144.7109375" style="2" customWidth="1"/>
  </cols>
  <sheetData>
    <row r="1" spans="1:10" s="3" customFormat="1" ht="36" customHeight="1" x14ac:dyDescent="0.25">
      <c r="A1" s="155" t="s">
        <v>50</v>
      </c>
      <c r="B1" s="156"/>
      <c r="C1" s="156"/>
      <c r="D1" s="156"/>
      <c r="E1" s="156"/>
      <c r="F1" s="156"/>
      <c r="G1" s="156"/>
      <c r="H1" s="156"/>
      <c r="I1" s="156"/>
      <c r="J1" s="156"/>
    </row>
    <row r="2" spans="1:10" s="3" customFormat="1" ht="62.25" customHeight="1" x14ac:dyDescent="0.25">
      <c r="A2" s="160"/>
      <c r="B2" s="161"/>
      <c r="C2" s="161"/>
      <c r="D2" s="161"/>
      <c r="E2" s="161"/>
      <c r="F2" s="161"/>
      <c r="G2" s="161"/>
      <c r="H2" s="161"/>
      <c r="I2" s="161"/>
      <c r="J2" s="161"/>
    </row>
    <row r="3" spans="1:10" s="3" customFormat="1" ht="18" x14ac:dyDescent="0.25">
      <c r="A3" s="56" t="s">
        <v>39</v>
      </c>
      <c r="B3" s="57"/>
      <c r="C3" s="58"/>
      <c r="D3" s="59" t="s">
        <v>159</v>
      </c>
      <c r="E3" s="57"/>
      <c r="F3" s="57"/>
      <c r="G3" s="57"/>
      <c r="H3" s="57"/>
      <c r="I3" s="57"/>
      <c r="J3" s="60"/>
    </row>
    <row r="4" spans="1:10" s="3" customFormat="1" ht="18" x14ac:dyDescent="0.25">
      <c r="A4" s="61" t="s">
        <v>10</v>
      </c>
      <c r="B4" s="62"/>
      <c r="C4" s="63"/>
      <c r="D4" s="64"/>
      <c r="E4" s="62"/>
      <c r="F4" s="62"/>
      <c r="G4" s="62"/>
      <c r="H4" s="62"/>
      <c r="I4" s="62"/>
      <c r="J4" s="65"/>
    </row>
    <row r="5" spans="1:10" s="3" customFormat="1" ht="18" x14ac:dyDescent="0.25">
      <c r="A5" s="61" t="s">
        <v>40</v>
      </c>
      <c r="B5" s="66"/>
      <c r="C5" s="67"/>
      <c r="D5" s="68"/>
      <c r="E5" s="66"/>
      <c r="F5" s="66"/>
      <c r="G5" s="66"/>
      <c r="H5" s="66"/>
      <c r="I5" s="66"/>
      <c r="J5" s="69"/>
    </row>
    <row r="6" spans="1:10" ht="79.5" customHeight="1" x14ac:dyDescent="0.2">
      <c r="A6" s="70" t="s">
        <v>0</v>
      </c>
      <c r="B6" s="71" t="s">
        <v>38</v>
      </c>
      <c r="C6" s="71" t="s">
        <v>1</v>
      </c>
      <c r="D6" s="72" t="s">
        <v>2</v>
      </c>
      <c r="E6" s="71" t="s">
        <v>3</v>
      </c>
      <c r="F6" s="71" t="s">
        <v>4</v>
      </c>
      <c r="G6" s="71" t="s">
        <v>47</v>
      </c>
      <c r="H6" s="71" t="s">
        <v>48</v>
      </c>
      <c r="I6" s="71" t="s">
        <v>46</v>
      </c>
      <c r="J6" s="73"/>
    </row>
    <row r="7" spans="1:10" ht="129.75" customHeight="1" x14ac:dyDescent="0.2">
      <c r="A7" s="74" t="s">
        <v>7</v>
      </c>
      <c r="B7" s="75" t="s">
        <v>75</v>
      </c>
      <c r="C7" s="76" t="s">
        <v>53</v>
      </c>
      <c r="D7" s="77" t="s">
        <v>92</v>
      </c>
      <c r="E7" s="78" t="s">
        <v>54</v>
      </c>
      <c r="F7" s="79" t="s">
        <v>94</v>
      </c>
      <c r="G7" s="80">
        <v>1</v>
      </c>
      <c r="H7" s="81">
        <v>3</v>
      </c>
      <c r="I7" s="82">
        <f>G7*H7</f>
        <v>3</v>
      </c>
      <c r="J7" s="83"/>
    </row>
    <row r="8" spans="1:10" ht="194.25" customHeight="1" x14ac:dyDescent="0.2">
      <c r="A8" s="84" t="s">
        <v>8</v>
      </c>
      <c r="B8" s="85" t="s">
        <v>75</v>
      </c>
      <c r="C8" s="86" t="s">
        <v>52</v>
      </c>
      <c r="D8" s="87" t="s">
        <v>116</v>
      </c>
      <c r="E8" s="88" t="s">
        <v>93</v>
      </c>
      <c r="F8" s="88" t="s">
        <v>147</v>
      </c>
      <c r="G8" s="89">
        <v>2</v>
      </c>
      <c r="H8" s="89">
        <v>3</v>
      </c>
      <c r="I8" s="82">
        <f>G8*H8</f>
        <v>6</v>
      </c>
      <c r="J8" s="90"/>
    </row>
    <row r="9" spans="1:10" ht="93.75" customHeight="1" x14ac:dyDescent="0.2">
      <c r="A9" s="74" t="s">
        <v>11</v>
      </c>
      <c r="B9" s="75" t="s">
        <v>9</v>
      </c>
      <c r="C9" s="76" t="s">
        <v>55</v>
      </c>
      <c r="D9" s="77" t="s">
        <v>95</v>
      </c>
      <c r="E9" s="78" t="s">
        <v>56</v>
      </c>
      <c r="F9" s="79" t="s">
        <v>96</v>
      </c>
      <c r="G9" s="81">
        <v>3</v>
      </c>
      <c r="H9" s="81">
        <v>3</v>
      </c>
      <c r="I9" s="82">
        <f t="shared" ref="I9:I31" si="0">G9*H9</f>
        <v>9</v>
      </c>
      <c r="J9" s="91"/>
    </row>
    <row r="10" spans="1:10" ht="135" x14ac:dyDescent="0.2">
      <c r="A10" s="84" t="s">
        <v>12</v>
      </c>
      <c r="B10" s="85" t="s">
        <v>9</v>
      </c>
      <c r="C10" s="86" t="s">
        <v>15</v>
      </c>
      <c r="D10" s="87" t="s">
        <v>97</v>
      </c>
      <c r="E10" s="88" t="s">
        <v>57</v>
      </c>
      <c r="F10" s="88" t="s">
        <v>98</v>
      </c>
      <c r="G10" s="89">
        <v>3</v>
      </c>
      <c r="H10" s="89">
        <v>3</v>
      </c>
      <c r="I10" s="82">
        <f t="shared" si="0"/>
        <v>9</v>
      </c>
      <c r="J10" s="92" t="s">
        <v>156</v>
      </c>
    </row>
    <row r="11" spans="1:10" ht="131.25" customHeight="1" x14ac:dyDescent="0.2">
      <c r="A11" s="74" t="s">
        <v>13</v>
      </c>
      <c r="B11" s="75" t="s">
        <v>75</v>
      </c>
      <c r="C11" s="76" t="s">
        <v>58</v>
      </c>
      <c r="D11" s="77" t="s">
        <v>99</v>
      </c>
      <c r="E11" s="78" t="s">
        <v>100</v>
      </c>
      <c r="F11" s="78" t="s">
        <v>101</v>
      </c>
      <c r="G11" s="81">
        <v>3</v>
      </c>
      <c r="H11" s="81">
        <v>3</v>
      </c>
      <c r="I11" s="82">
        <f t="shared" si="0"/>
        <v>9</v>
      </c>
      <c r="J11" s="93" t="s">
        <v>157</v>
      </c>
    </row>
    <row r="12" spans="1:10" ht="113.25" customHeight="1" x14ac:dyDescent="0.2">
      <c r="A12" s="84" t="s">
        <v>14</v>
      </c>
      <c r="B12" s="85" t="s">
        <v>75</v>
      </c>
      <c r="C12" s="86" t="s">
        <v>81</v>
      </c>
      <c r="D12" s="94" t="s">
        <v>102</v>
      </c>
      <c r="E12" s="95" t="s">
        <v>103</v>
      </c>
      <c r="F12" s="96" t="s">
        <v>104</v>
      </c>
      <c r="G12" s="97">
        <v>3</v>
      </c>
      <c r="H12" s="97">
        <v>4</v>
      </c>
      <c r="I12" s="98">
        <f t="shared" ref="I12" si="1">G12*H12</f>
        <v>12</v>
      </c>
      <c r="J12" s="162" t="s">
        <v>160</v>
      </c>
    </row>
    <row r="13" spans="1:10" ht="102" customHeight="1" x14ac:dyDescent="0.2">
      <c r="A13" s="99" t="s">
        <v>19</v>
      </c>
      <c r="B13" s="100" t="s">
        <v>76</v>
      </c>
      <c r="C13" s="101" t="s">
        <v>61</v>
      </c>
      <c r="D13" s="102" t="s">
        <v>105</v>
      </c>
      <c r="E13" s="103" t="s">
        <v>60</v>
      </c>
      <c r="F13" s="103" t="s">
        <v>106</v>
      </c>
      <c r="G13" s="104">
        <v>2</v>
      </c>
      <c r="H13" s="104">
        <v>4</v>
      </c>
      <c r="I13" s="82">
        <f t="shared" si="0"/>
        <v>8</v>
      </c>
      <c r="J13" s="105"/>
    </row>
    <row r="14" spans="1:10" ht="86.25" customHeight="1" x14ac:dyDescent="0.2">
      <c r="A14" s="106" t="s">
        <v>20</v>
      </c>
      <c r="B14" s="107" t="s">
        <v>76</v>
      </c>
      <c r="C14" s="108" t="s">
        <v>59</v>
      </c>
      <c r="D14" s="109" t="s">
        <v>102</v>
      </c>
      <c r="E14" s="110" t="s">
        <v>107</v>
      </c>
      <c r="F14" s="111" t="s">
        <v>108</v>
      </c>
      <c r="G14" s="112">
        <v>3</v>
      </c>
      <c r="H14" s="112">
        <v>4</v>
      </c>
      <c r="I14" s="82">
        <f t="shared" si="0"/>
        <v>12</v>
      </c>
      <c r="J14" s="113"/>
    </row>
    <row r="15" spans="1:10" ht="60" customHeight="1" x14ac:dyDescent="0.2">
      <c r="A15" s="99" t="s">
        <v>21</v>
      </c>
      <c r="B15" s="100" t="s">
        <v>76</v>
      </c>
      <c r="C15" s="101" t="s">
        <v>16</v>
      </c>
      <c r="D15" s="102" t="s">
        <v>109</v>
      </c>
      <c r="E15" s="103" t="s">
        <v>62</v>
      </c>
      <c r="F15" s="103" t="s">
        <v>110</v>
      </c>
      <c r="G15" s="104">
        <v>2</v>
      </c>
      <c r="H15" s="104">
        <v>3</v>
      </c>
      <c r="I15" s="82">
        <f t="shared" si="0"/>
        <v>6</v>
      </c>
      <c r="J15" s="105"/>
    </row>
    <row r="16" spans="1:10" ht="102.95" customHeight="1" x14ac:dyDescent="0.2">
      <c r="A16" s="106" t="s">
        <v>22</v>
      </c>
      <c r="B16" s="107" t="s">
        <v>76</v>
      </c>
      <c r="C16" s="108" t="s">
        <v>82</v>
      </c>
      <c r="D16" s="109" t="s">
        <v>111</v>
      </c>
      <c r="E16" s="111" t="s">
        <v>18</v>
      </c>
      <c r="F16" s="111" t="s">
        <v>112</v>
      </c>
      <c r="G16" s="112">
        <v>4</v>
      </c>
      <c r="H16" s="112">
        <v>3</v>
      </c>
      <c r="I16" s="82">
        <f t="shared" si="0"/>
        <v>12</v>
      </c>
      <c r="J16" s="113"/>
    </row>
    <row r="17" spans="1:10" ht="147.75" customHeight="1" x14ac:dyDescent="0.2">
      <c r="A17" s="99" t="s">
        <v>23</v>
      </c>
      <c r="B17" s="100" t="s">
        <v>76</v>
      </c>
      <c r="C17" s="101" t="s">
        <v>17</v>
      </c>
      <c r="D17" s="102" t="s">
        <v>115</v>
      </c>
      <c r="E17" s="103" t="s">
        <v>114</v>
      </c>
      <c r="F17" s="103" t="s">
        <v>113</v>
      </c>
      <c r="G17" s="104">
        <v>4</v>
      </c>
      <c r="H17" s="104">
        <v>3</v>
      </c>
      <c r="I17" s="82">
        <f t="shared" si="0"/>
        <v>12</v>
      </c>
      <c r="J17" s="105"/>
    </row>
    <row r="18" spans="1:10" ht="90" x14ac:dyDescent="0.2">
      <c r="A18" s="114" t="s">
        <v>24</v>
      </c>
      <c r="B18" s="115" t="s">
        <v>74</v>
      </c>
      <c r="C18" s="116" t="s">
        <v>63</v>
      </c>
      <c r="D18" s="117" t="s">
        <v>117</v>
      </c>
      <c r="E18" s="118" t="s">
        <v>84</v>
      </c>
      <c r="F18" s="118" t="s">
        <v>118</v>
      </c>
      <c r="G18" s="119">
        <v>3</v>
      </c>
      <c r="H18" s="119">
        <v>3</v>
      </c>
      <c r="I18" s="82">
        <f t="shared" si="0"/>
        <v>9</v>
      </c>
      <c r="J18" s="120"/>
    </row>
    <row r="19" spans="1:10" s="53" customFormat="1" ht="101.25" customHeight="1" x14ac:dyDescent="0.2">
      <c r="A19" s="121" t="s">
        <v>25</v>
      </c>
      <c r="B19" s="122" t="s">
        <v>74</v>
      </c>
      <c r="C19" s="55" t="s">
        <v>79</v>
      </c>
      <c r="D19" s="123" t="s">
        <v>153</v>
      </c>
      <c r="E19" s="124" t="s">
        <v>85</v>
      </c>
      <c r="F19" s="124" t="s">
        <v>86</v>
      </c>
      <c r="G19" s="125">
        <v>2</v>
      </c>
      <c r="H19" s="125">
        <v>3</v>
      </c>
      <c r="I19" s="126">
        <f t="shared" si="0"/>
        <v>6</v>
      </c>
      <c r="J19" s="127"/>
    </row>
    <row r="20" spans="1:10" ht="90" customHeight="1" x14ac:dyDescent="0.2">
      <c r="A20" s="128" t="s">
        <v>29</v>
      </c>
      <c r="B20" s="129" t="s">
        <v>77</v>
      </c>
      <c r="C20" s="54" t="s">
        <v>142</v>
      </c>
      <c r="D20" s="130" t="s">
        <v>124</v>
      </c>
      <c r="E20" s="131" t="s">
        <v>123</v>
      </c>
      <c r="F20" s="131" t="s">
        <v>122</v>
      </c>
      <c r="G20" s="132">
        <v>1</v>
      </c>
      <c r="H20" s="132">
        <v>3</v>
      </c>
      <c r="I20" s="82">
        <f t="shared" si="0"/>
        <v>3</v>
      </c>
      <c r="J20" s="133"/>
    </row>
    <row r="21" spans="1:10" ht="82.5" customHeight="1" x14ac:dyDescent="0.2">
      <c r="A21" s="134" t="s">
        <v>73</v>
      </c>
      <c r="B21" s="135" t="s">
        <v>77</v>
      </c>
      <c r="C21" s="136" t="s">
        <v>146</v>
      </c>
      <c r="D21" s="137" t="s">
        <v>152</v>
      </c>
      <c r="E21" s="138" t="s">
        <v>64</v>
      </c>
      <c r="F21" s="138" t="s">
        <v>149</v>
      </c>
      <c r="G21" s="139">
        <v>2</v>
      </c>
      <c r="H21" s="139">
        <v>3</v>
      </c>
      <c r="I21" s="82">
        <f t="shared" si="0"/>
        <v>6</v>
      </c>
      <c r="J21" s="140"/>
    </row>
    <row r="22" spans="1:10" ht="67.5" x14ac:dyDescent="0.2">
      <c r="A22" s="128" t="s">
        <v>30</v>
      </c>
      <c r="B22" s="129" t="s">
        <v>77</v>
      </c>
      <c r="C22" s="54" t="s">
        <v>26</v>
      </c>
      <c r="D22" s="130" t="s">
        <v>126</v>
      </c>
      <c r="E22" s="131" t="s">
        <v>28</v>
      </c>
      <c r="F22" s="131" t="s">
        <v>125</v>
      </c>
      <c r="G22" s="132">
        <v>3</v>
      </c>
      <c r="H22" s="132">
        <v>4</v>
      </c>
      <c r="I22" s="82">
        <f t="shared" si="0"/>
        <v>12</v>
      </c>
      <c r="J22" s="133"/>
    </row>
    <row r="23" spans="1:10" ht="109.5" customHeight="1" x14ac:dyDescent="0.2">
      <c r="A23" s="134" t="s">
        <v>31</v>
      </c>
      <c r="B23" s="135" t="s">
        <v>77</v>
      </c>
      <c r="C23" s="136" t="s">
        <v>65</v>
      </c>
      <c r="D23" s="137" t="s">
        <v>127</v>
      </c>
      <c r="E23" s="138" t="s">
        <v>66</v>
      </c>
      <c r="F23" s="138" t="s">
        <v>148</v>
      </c>
      <c r="G23" s="139">
        <v>3</v>
      </c>
      <c r="H23" s="139">
        <v>3</v>
      </c>
      <c r="I23" s="82">
        <f t="shared" si="0"/>
        <v>9</v>
      </c>
      <c r="J23" s="140"/>
    </row>
    <row r="24" spans="1:10" ht="98.25" customHeight="1" x14ac:dyDescent="0.2">
      <c r="A24" s="128" t="s">
        <v>32</v>
      </c>
      <c r="B24" s="129" t="s">
        <v>77</v>
      </c>
      <c r="C24" s="54" t="s">
        <v>144</v>
      </c>
      <c r="D24" s="130" t="s">
        <v>145</v>
      </c>
      <c r="E24" s="131" t="s">
        <v>155</v>
      </c>
      <c r="F24" s="131" t="s">
        <v>150</v>
      </c>
      <c r="G24" s="132">
        <v>2</v>
      </c>
      <c r="H24" s="132">
        <v>3</v>
      </c>
      <c r="I24" s="82">
        <f t="shared" si="0"/>
        <v>6</v>
      </c>
      <c r="J24" s="133"/>
    </row>
    <row r="25" spans="1:10" ht="105.75" customHeight="1" x14ac:dyDescent="0.2">
      <c r="A25" s="128" t="s">
        <v>33</v>
      </c>
      <c r="B25" s="129" t="s">
        <v>77</v>
      </c>
      <c r="C25" s="54" t="s">
        <v>27</v>
      </c>
      <c r="D25" s="130" t="s">
        <v>128</v>
      </c>
      <c r="E25" s="131" t="s">
        <v>67</v>
      </c>
      <c r="F25" s="131" t="s">
        <v>129</v>
      </c>
      <c r="G25" s="132">
        <v>2</v>
      </c>
      <c r="H25" s="132">
        <v>2</v>
      </c>
      <c r="I25" s="82">
        <f t="shared" si="0"/>
        <v>4</v>
      </c>
      <c r="J25" s="133"/>
    </row>
    <row r="26" spans="1:10" ht="101.25" customHeight="1" x14ac:dyDescent="0.2">
      <c r="A26" s="134" t="s">
        <v>34</v>
      </c>
      <c r="B26" s="135" t="s">
        <v>77</v>
      </c>
      <c r="C26" s="136" t="s">
        <v>87</v>
      </c>
      <c r="D26" s="137" t="s">
        <v>130</v>
      </c>
      <c r="E26" s="138" t="s">
        <v>131</v>
      </c>
      <c r="F26" s="138" t="s">
        <v>132</v>
      </c>
      <c r="G26" s="139">
        <v>2</v>
      </c>
      <c r="H26" s="139">
        <v>2</v>
      </c>
      <c r="I26" s="82">
        <f t="shared" si="0"/>
        <v>4</v>
      </c>
      <c r="J26" s="140"/>
    </row>
    <row r="27" spans="1:10" ht="58.5" customHeight="1" x14ac:dyDescent="0.2">
      <c r="A27" s="128" t="s">
        <v>35</v>
      </c>
      <c r="B27" s="129" t="s">
        <v>77</v>
      </c>
      <c r="C27" s="54" t="s">
        <v>88</v>
      </c>
      <c r="D27" s="130" t="s">
        <v>133</v>
      </c>
      <c r="E27" s="131" t="s">
        <v>134</v>
      </c>
      <c r="F27" s="131" t="s">
        <v>135</v>
      </c>
      <c r="G27" s="132">
        <v>4</v>
      </c>
      <c r="H27" s="132">
        <v>5</v>
      </c>
      <c r="I27" s="82">
        <f t="shared" si="0"/>
        <v>20</v>
      </c>
      <c r="J27" s="92" t="s">
        <v>158</v>
      </c>
    </row>
    <row r="28" spans="1:10" ht="78.75" x14ac:dyDescent="0.2">
      <c r="A28" s="141" t="s">
        <v>69</v>
      </c>
      <c r="B28" s="142" t="s">
        <v>78</v>
      </c>
      <c r="C28" s="143" t="s">
        <v>68</v>
      </c>
      <c r="D28" s="144" t="s">
        <v>136</v>
      </c>
      <c r="E28" s="145" t="s">
        <v>49</v>
      </c>
      <c r="F28" s="145" t="s">
        <v>137</v>
      </c>
      <c r="G28" s="146">
        <v>2</v>
      </c>
      <c r="H28" s="146">
        <v>3</v>
      </c>
      <c r="I28" s="82">
        <f t="shared" si="0"/>
        <v>6</v>
      </c>
      <c r="J28" s="147"/>
    </row>
    <row r="29" spans="1:10" ht="62.25" customHeight="1" x14ac:dyDescent="0.2">
      <c r="A29" s="148" t="s">
        <v>70</v>
      </c>
      <c r="B29" s="149" t="s">
        <v>78</v>
      </c>
      <c r="C29" s="150" t="s">
        <v>80</v>
      </c>
      <c r="D29" s="151" t="s">
        <v>138</v>
      </c>
      <c r="E29" s="152" t="s">
        <v>89</v>
      </c>
      <c r="F29" s="152" t="s">
        <v>139</v>
      </c>
      <c r="G29" s="153">
        <v>2</v>
      </c>
      <c r="H29" s="153">
        <v>3</v>
      </c>
      <c r="I29" s="82">
        <f t="shared" si="0"/>
        <v>6</v>
      </c>
      <c r="J29" s="154"/>
    </row>
    <row r="30" spans="1:10" ht="60.75" customHeight="1" x14ac:dyDescent="0.2">
      <c r="A30" s="141" t="s">
        <v>71</v>
      </c>
      <c r="B30" s="142" t="s">
        <v>78</v>
      </c>
      <c r="C30" s="143" t="s">
        <v>90</v>
      </c>
      <c r="D30" s="144" t="s">
        <v>154</v>
      </c>
      <c r="E30" s="145" t="s">
        <v>91</v>
      </c>
      <c r="F30" s="145" t="s">
        <v>151</v>
      </c>
      <c r="G30" s="146">
        <v>3</v>
      </c>
      <c r="H30" s="146">
        <v>3</v>
      </c>
      <c r="I30" s="82">
        <f t="shared" si="0"/>
        <v>9</v>
      </c>
      <c r="J30" s="147"/>
    </row>
    <row r="31" spans="1:10" ht="78.75" x14ac:dyDescent="0.2">
      <c r="A31" s="148" t="s">
        <v>72</v>
      </c>
      <c r="B31" s="149" t="s">
        <v>78</v>
      </c>
      <c r="C31" s="150" t="s">
        <v>36</v>
      </c>
      <c r="D31" s="151" t="s">
        <v>140</v>
      </c>
      <c r="E31" s="152" t="s">
        <v>37</v>
      </c>
      <c r="F31" s="152" t="s">
        <v>141</v>
      </c>
      <c r="G31" s="153">
        <v>3</v>
      </c>
      <c r="H31" s="153">
        <v>4</v>
      </c>
      <c r="I31" s="82">
        <f t="shared" si="0"/>
        <v>12</v>
      </c>
      <c r="J31" s="154"/>
    </row>
    <row r="32" spans="1:10" s="53" customFormat="1" ht="129.75" customHeight="1" x14ac:dyDescent="0.2">
      <c r="A32" s="141" t="s">
        <v>143</v>
      </c>
      <c r="B32" s="142" t="s">
        <v>78</v>
      </c>
      <c r="C32" s="143" t="s">
        <v>83</v>
      </c>
      <c r="D32" s="144" t="s">
        <v>119</v>
      </c>
      <c r="E32" s="145" t="s">
        <v>120</v>
      </c>
      <c r="F32" s="145" t="s">
        <v>121</v>
      </c>
      <c r="G32" s="146">
        <v>3</v>
      </c>
      <c r="H32" s="146">
        <v>3</v>
      </c>
      <c r="I32" s="126">
        <f>G32*H32</f>
        <v>9</v>
      </c>
      <c r="J32" s="147"/>
    </row>
    <row r="33" ht="54.75" customHeight="1" x14ac:dyDescent="0.2"/>
    <row r="34" ht="54.75" customHeight="1" x14ac:dyDescent="0.2"/>
  </sheetData>
  <mergeCells count="2">
    <mergeCell ref="A1:J1"/>
    <mergeCell ref="A2:J2"/>
  </mergeCells>
  <phoneticPr fontId="0" type="noConversion"/>
  <conditionalFormatting sqref="I9:I11 I7 I13:I32">
    <cfRule type="colorScale" priority="4">
      <colorScale>
        <cfvo type="num" val="0"/>
        <cfvo type="num" val="17"/>
        <cfvo type="num" val="25"/>
        <color rgb="FF92D050"/>
        <color rgb="FFFFEB84"/>
        <color rgb="FFFF0000"/>
      </colorScale>
    </cfRule>
  </conditionalFormatting>
  <conditionalFormatting sqref="I8">
    <cfRule type="colorScale" priority="3">
      <colorScale>
        <cfvo type="num" val="0"/>
        <cfvo type="num" val="17"/>
        <cfvo type="num" val="25"/>
        <color rgb="FF92D050"/>
        <color rgb="FFFFEB84"/>
        <color rgb="FFFF0000"/>
      </colorScale>
    </cfRule>
  </conditionalFormatting>
  <conditionalFormatting sqref="I12">
    <cfRule type="colorScale" priority="1">
      <colorScale>
        <cfvo type="num" val="0"/>
        <cfvo type="num" val="17"/>
        <cfvo type="num" val="25"/>
        <color rgb="FF92D050"/>
        <color rgb="FFFFEB84"/>
        <color rgb="FFFF0000"/>
      </colorScale>
    </cfRule>
  </conditionalFormatting>
  <dataValidations count="4">
    <dataValidation type="list" allowBlank="1" showInputMessage="1" showErrorMessage="1" sqref="D40 B33:B37">
      <formula1>"Eğitim-Öğretim, Araştırma-Geliştirme,Uygulama-Hizmet,İdari-Destek,Kurumsal"</formula1>
    </dataValidation>
    <dataValidation type="list" allowBlank="1" showInputMessage="1" showErrorMessage="1" error="Lütfen açılan listeden seçim yapınız." sqref="G7:H32">
      <formula1>"1,2,3,4,5"</formula1>
    </dataValidation>
    <dataValidation type="list" allowBlank="1" showInputMessage="1" showErrorMessage="1" sqref="J28:J32 J7:J9 J11:J26">
      <formula1>"Risk Tanımında, Erken Uyarı Göstergesinde, Önleme Faaliyetinde, Diğer, Birden Fazla Alanda"</formula1>
    </dataValidation>
    <dataValidation type="list" allowBlank="1" showInputMessage="1" showErrorMessage="1" sqref="B7:B32">
      <formula1>"Eğitim ve Öğretim, Araştırma ve Geliştirme,Uygulama ve Topluma Hizmet,İdari ve Destek,Yönetsel"</formula1>
    </dataValidation>
  </dataValidations>
  <printOptions horizontalCentered="1"/>
  <pageMargins left="0.25" right="0.25" top="0.75" bottom="0.75" header="0.3" footer="0.3"/>
  <pageSetup paperSize="9" scale="67" fitToHeight="0" orientation="landscape" r:id="rId1"/>
  <headerFooter alignWithMargins="0">
    <oddFooter>&amp;LInventory List&amp;R&amp;D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5"/>
  <sheetViews>
    <sheetView zoomScale="40" zoomScaleNormal="40" workbookViewId="0">
      <pane ySplit="6" topLeftCell="A7" activePane="bottomLeft" state="frozen"/>
      <selection pane="bottomLeft" activeCell="F7" sqref="F7"/>
    </sheetView>
  </sheetViews>
  <sheetFormatPr defaultRowHeight="12.75" x14ac:dyDescent="0.2"/>
  <cols>
    <col min="1" max="1" width="15.140625" customWidth="1"/>
    <col min="2" max="2" width="34.42578125" style="1" customWidth="1"/>
    <col min="3" max="3" width="38.5703125" style="7" customWidth="1"/>
    <col min="4" max="4" width="35.140625" customWidth="1"/>
    <col min="5" max="5" width="43.28515625" customWidth="1"/>
    <col min="6" max="6" width="12.7109375" customWidth="1"/>
    <col min="7" max="7" width="9.85546875" customWidth="1"/>
    <col min="8" max="8" width="15.7109375" style="2" customWidth="1"/>
  </cols>
  <sheetData>
    <row r="1" spans="1:8" s="3" customFormat="1" ht="43.5" customHeight="1" x14ac:dyDescent="0.25">
      <c r="A1" s="157" t="s">
        <v>51</v>
      </c>
      <c r="B1" s="158"/>
      <c r="C1" s="158"/>
      <c r="D1" s="158"/>
      <c r="E1" s="158"/>
      <c r="F1" s="158"/>
      <c r="G1" s="158"/>
      <c r="H1" s="159"/>
    </row>
    <row r="2" spans="1:8" s="3" customFormat="1" ht="43.5" customHeight="1" x14ac:dyDescent="0.25">
      <c r="A2" s="37" t="s">
        <v>45</v>
      </c>
      <c r="B2" s="35"/>
      <c r="C2" s="35"/>
      <c r="D2" s="35"/>
      <c r="E2" s="35"/>
      <c r="F2" s="35"/>
      <c r="G2" s="35"/>
      <c r="H2" s="36"/>
    </row>
    <row r="3" spans="1:8" s="3" customFormat="1" ht="43.5" customHeight="1" x14ac:dyDescent="0.25">
      <c r="A3" s="18" t="s">
        <v>42</v>
      </c>
      <c r="B3" s="15"/>
      <c r="C3" s="19"/>
      <c r="D3" s="20"/>
      <c r="E3" s="20"/>
      <c r="F3" s="20"/>
      <c r="G3" s="20"/>
      <c r="H3" s="21"/>
    </row>
    <row r="4" spans="1:8" s="3" customFormat="1" ht="43.5" customHeight="1" x14ac:dyDescent="0.25">
      <c r="A4" s="22" t="s">
        <v>43</v>
      </c>
      <c r="B4" s="16"/>
      <c r="C4" s="23"/>
      <c r="D4" s="24"/>
      <c r="E4" s="24"/>
      <c r="F4" s="24"/>
      <c r="G4" s="24"/>
      <c r="H4" s="25"/>
    </row>
    <row r="5" spans="1:8" s="3" customFormat="1" ht="43.5" customHeight="1" thickBot="1" x14ac:dyDescent="0.3">
      <c r="A5" s="22" t="s">
        <v>44</v>
      </c>
      <c r="B5" s="17"/>
      <c r="C5" s="26"/>
      <c r="D5" s="27"/>
      <c r="E5" s="27"/>
      <c r="F5" s="27"/>
      <c r="G5" s="27"/>
      <c r="H5" s="28"/>
    </row>
    <row r="6" spans="1:8" ht="45.2" customHeight="1" thickBot="1" x14ac:dyDescent="0.25">
      <c r="A6" s="29" t="s">
        <v>38</v>
      </c>
      <c r="B6" s="4" t="s">
        <v>1</v>
      </c>
      <c r="C6" s="5" t="s">
        <v>2</v>
      </c>
      <c r="D6" s="4" t="s">
        <v>3</v>
      </c>
      <c r="E6" s="4" t="s">
        <v>4</v>
      </c>
      <c r="F6" s="4" t="s">
        <v>5</v>
      </c>
      <c r="G6" s="14" t="s">
        <v>6</v>
      </c>
      <c r="H6" s="30" t="s">
        <v>41</v>
      </c>
    </row>
    <row r="7" spans="1:8" ht="33.75" customHeight="1" x14ac:dyDescent="0.2">
      <c r="A7" s="31"/>
      <c r="B7" s="9"/>
      <c r="C7" s="10"/>
      <c r="D7" s="11"/>
      <c r="E7" s="12"/>
      <c r="F7" s="8"/>
      <c r="G7" s="8"/>
      <c r="H7" s="32">
        <f>F7*G7</f>
        <v>0</v>
      </c>
    </row>
    <row r="8" spans="1:8" ht="33.75" customHeight="1" x14ac:dyDescent="0.2">
      <c r="A8" s="44"/>
      <c r="B8" s="45"/>
      <c r="C8" s="46"/>
      <c r="D8" s="47"/>
      <c r="E8" s="47"/>
      <c r="F8" s="48"/>
      <c r="G8" s="48"/>
      <c r="H8" s="49">
        <f t="shared" ref="H8:H25" si="0">F8*G8</f>
        <v>0</v>
      </c>
    </row>
    <row r="9" spans="1:8" ht="33.75" customHeight="1" x14ac:dyDescent="0.2">
      <c r="A9" s="31"/>
      <c r="B9" s="9"/>
      <c r="C9" s="10"/>
      <c r="D9" s="11"/>
      <c r="E9" s="12"/>
      <c r="F9" s="8"/>
      <c r="G9" s="8"/>
      <c r="H9" s="32">
        <f t="shared" si="0"/>
        <v>0</v>
      </c>
    </row>
    <row r="10" spans="1:8" ht="33.75" customHeight="1" x14ac:dyDescent="0.2">
      <c r="A10" s="44"/>
      <c r="B10" s="45"/>
      <c r="C10" s="46"/>
      <c r="D10" s="47"/>
      <c r="E10" s="47"/>
      <c r="F10" s="48"/>
      <c r="G10" s="48"/>
      <c r="H10" s="49">
        <f t="shared" si="0"/>
        <v>0</v>
      </c>
    </row>
    <row r="11" spans="1:8" ht="33.75" customHeight="1" x14ac:dyDescent="0.2">
      <c r="A11" s="31"/>
      <c r="B11" s="9"/>
      <c r="C11" s="10"/>
      <c r="D11" s="11"/>
      <c r="E11" s="12"/>
      <c r="F11" s="8"/>
      <c r="G11" s="8"/>
      <c r="H11" s="32">
        <f t="shared" si="0"/>
        <v>0</v>
      </c>
    </row>
    <row r="12" spans="1:8" ht="33.75" customHeight="1" x14ac:dyDescent="0.2">
      <c r="A12" s="44"/>
      <c r="B12" s="45"/>
      <c r="C12" s="46"/>
      <c r="D12" s="47"/>
      <c r="E12" s="47"/>
      <c r="F12" s="48"/>
      <c r="G12" s="48"/>
      <c r="H12" s="49">
        <f t="shared" si="0"/>
        <v>0</v>
      </c>
    </row>
    <row r="13" spans="1:8" ht="33.75" customHeight="1" x14ac:dyDescent="0.2">
      <c r="A13" s="31"/>
      <c r="B13" s="9"/>
      <c r="C13" s="13"/>
      <c r="D13" s="12"/>
      <c r="E13" s="12"/>
      <c r="F13" s="6"/>
      <c r="G13" s="6"/>
      <c r="H13" s="32">
        <f t="shared" si="0"/>
        <v>0</v>
      </c>
    </row>
    <row r="14" spans="1:8" ht="33.75" customHeight="1" x14ac:dyDescent="0.2">
      <c r="A14" s="44"/>
      <c r="B14" s="45"/>
      <c r="C14" s="50"/>
      <c r="D14" s="51"/>
      <c r="E14" s="51"/>
      <c r="F14" s="52"/>
      <c r="G14" s="52"/>
      <c r="H14" s="49">
        <f t="shared" si="0"/>
        <v>0</v>
      </c>
    </row>
    <row r="15" spans="1:8" ht="33.75" customHeight="1" x14ac:dyDescent="0.2">
      <c r="A15" s="31"/>
      <c r="B15" s="9"/>
      <c r="C15" s="13"/>
      <c r="D15" s="33"/>
      <c r="E15" s="12"/>
      <c r="F15" s="6"/>
      <c r="G15" s="6"/>
      <c r="H15" s="32">
        <f t="shared" si="0"/>
        <v>0</v>
      </c>
    </row>
    <row r="16" spans="1:8" ht="33.75" customHeight="1" x14ac:dyDescent="0.2">
      <c r="A16" s="44"/>
      <c r="B16" s="45"/>
      <c r="C16" s="50"/>
      <c r="D16" s="51"/>
      <c r="E16" s="51"/>
      <c r="F16" s="52"/>
      <c r="G16" s="52"/>
      <c r="H16" s="49">
        <f t="shared" si="0"/>
        <v>0</v>
      </c>
    </row>
    <row r="17" spans="1:8" ht="33.75" customHeight="1" x14ac:dyDescent="0.2">
      <c r="A17" s="31"/>
      <c r="B17" s="9"/>
      <c r="C17" s="13"/>
      <c r="D17" s="12"/>
      <c r="E17" s="12"/>
      <c r="F17" s="6"/>
      <c r="G17" s="6"/>
      <c r="H17" s="32">
        <f t="shared" si="0"/>
        <v>0</v>
      </c>
    </row>
    <row r="18" spans="1:8" ht="33.75" customHeight="1" x14ac:dyDescent="0.2">
      <c r="A18" s="44"/>
      <c r="B18" s="45"/>
      <c r="C18" s="50"/>
      <c r="D18" s="51"/>
      <c r="E18" s="51"/>
      <c r="F18" s="52"/>
      <c r="G18" s="52"/>
      <c r="H18" s="49">
        <f t="shared" si="0"/>
        <v>0</v>
      </c>
    </row>
    <row r="19" spans="1:8" ht="33.75" customHeight="1" x14ac:dyDescent="0.2">
      <c r="A19" s="31"/>
      <c r="B19" s="34"/>
      <c r="C19" s="13"/>
      <c r="D19" s="12"/>
      <c r="E19" s="12"/>
      <c r="F19" s="6"/>
      <c r="G19" s="6"/>
      <c r="H19" s="32">
        <f t="shared" si="0"/>
        <v>0</v>
      </c>
    </row>
    <row r="20" spans="1:8" ht="33.75" customHeight="1" x14ac:dyDescent="0.2">
      <c r="A20" s="44"/>
      <c r="B20" s="45"/>
      <c r="C20" s="50"/>
      <c r="D20" s="51"/>
      <c r="E20" s="51"/>
      <c r="F20" s="52"/>
      <c r="G20" s="52"/>
      <c r="H20" s="49">
        <f t="shared" si="0"/>
        <v>0</v>
      </c>
    </row>
    <row r="21" spans="1:8" ht="33.75" customHeight="1" x14ac:dyDescent="0.2">
      <c r="A21" s="31"/>
      <c r="B21" s="9"/>
      <c r="C21" s="13"/>
      <c r="D21" s="12"/>
      <c r="E21" s="12"/>
      <c r="F21" s="6"/>
      <c r="G21" s="6"/>
      <c r="H21" s="32">
        <f t="shared" si="0"/>
        <v>0</v>
      </c>
    </row>
    <row r="22" spans="1:8" ht="33.75" customHeight="1" x14ac:dyDescent="0.2">
      <c r="A22" s="44"/>
      <c r="B22" s="45"/>
      <c r="C22" s="50"/>
      <c r="D22" s="51"/>
      <c r="E22" s="51"/>
      <c r="F22" s="52"/>
      <c r="G22" s="52"/>
      <c r="H22" s="49">
        <f t="shared" si="0"/>
        <v>0</v>
      </c>
    </row>
    <row r="23" spans="1:8" ht="33.75" customHeight="1" x14ac:dyDescent="0.2">
      <c r="A23" s="31"/>
      <c r="B23" s="9"/>
      <c r="C23" s="13"/>
      <c r="D23" s="12"/>
      <c r="E23" s="12"/>
      <c r="F23" s="6"/>
      <c r="G23" s="6"/>
      <c r="H23" s="32">
        <f t="shared" si="0"/>
        <v>0</v>
      </c>
    </row>
    <row r="24" spans="1:8" ht="33.75" customHeight="1" x14ac:dyDescent="0.2">
      <c r="A24" s="44"/>
      <c r="B24" s="45"/>
      <c r="C24" s="50"/>
      <c r="D24" s="51"/>
      <c r="E24" s="51"/>
      <c r="F24" s="52"/>
      <c r="G24" s="52"/>
      <c r="H24" s="49">
        <f t="shared" si="0"/>
        <v>0</v>
      </c>
    </row>
    <row r="25" spans="1:8" ht="33.75" customHeight="1" x14ac:dyDescent="0.2">
      <c r="A25" s="38"/>
      <c r="B25" s="39"/>
      <c r="C25" s="40"/>
      <c r="D25" s="41"/>
      <c r="E25" s="41"/>
      <c r="F25" s="42"/>
      <c r="G25" s="42"/>
      <c r="H25" s="43">
        <f t="shared" si="0"/>
        <v>0</v>
      </c>
    </row>
  </sheetData>
  <mergeCells count="1">
    <mergeCell ref="A1:H1"/>
  </mergeCells>
  <dataValidations count="2">
    <dataValidation type="list" allowBlank="1" showInputMessage="1" showErrorMessage="1" sqref="A7:A25">
      <formula1>"Eğitim ve Öğretim, Araştırma ve Geliştirme,Uygulama ve Topluma Hizmet,İdari ve Destek,Yönetsel"</formula1>
    </dataValidation>
    <dataValidation type="list" allowBlank="1" showInputMessage="1" showErrorMessage="1" sqref="F7:G25">
      <formula1>"1,2,3,4,5"</formula1>
    </dataValidation>
  </dataValidations>
  <printOptions horizontalCentered="1"/>
  <pageMargins left="0.25" right="0.25" top="0.75" bottom="0.75" header="0.3" footer="0.3"/>
  <pageSetup paperSize="9" scale="71" fitToHeight="0" orientation="landscape" r:id="rId1"/>
  <headerFooter alignWithMargins="0">
    <oddFooter>&amp;LInventory List&amp;R&amp;D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6</vt:i4>
      </vt:variant>
    </vt:vector>
  </HeadingPairs>
  <TitlesOfParts>
    <vt:vector size="8" baseType="lpstr">
      <vt:lpstr>SUBÜ Risk Listesi</vt:lpstr>
      <vt:lpstr>Yeni Risk Tanımlama Formu</vt:lpstr>
      <vt:lpstr>'SUBÜ Risk Listesi'!OLE_LINK11</vt:lpstr>
      <vt:lpstr>'Yeni Risk Tanımlama Formu'!OLE_LINK11</vt:lpstr>
      <vt:lpstr>'SUBÜ Risk Listesi'!OLE_LINK9</vt:lpstr>
      <vt:lpstr>'Yeni Risk Tanımlama Formu'!OLE_LINK9</vt:lpstr>
      <vt:lpstr>'SUBÜ Risk Listesi'!Yazdırma_Başlıkları</vt:lpstr>
      <vt:lpstr>'Yeni Risk Tanımlama Formu'!Yazdırma_Başlıkları</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dc:creator>
  <cp:lastModifiedBy>PC</cp:lastModifiedBy>
  <cp:lastPrinted>2012-10-16T11:29:16Z</cp:lastPrinted>
  <dcterms:created xsi:type="dcterms:W3CDTF">2001-09-05T18:54:16Z</dcterms:created>
  <dcterms:modified xsi:type="dcterms:W3CDTF">2024-03-11T12:18:40Z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TC060827171055</vt:lpwstr>
  </property>
</Properties>
</file>